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32770" windowWidth="11160" windowHeight="8650" activeTab="0"/>
  </bookViews>
  <sheets>
    <sheet name="Spk-MM-LI-MN" sheetId="1" r:id="rId1"/>
  </sheets>
  <definedNames/>
  <calcPr fullCalcOnLoad="1"/>
</workbook>
</file>

<file path=xl/sharedStrings.xml><?xml version="1.0" encoding="utf-8"?>
<sst xmlns="http://schemas.openxmlformats.org/spreadsheetml/2006/main" count="324" uniqueCount="283">
  <si>
    <t>Kassenbestand</t>
  </si>
  <si>
    <t>Guthaben Deutsche Bundesbank</t>
  </si>
  <si>
    <t>Bilanzsumme</t>
  </si>
  <si>
    <t>Bestand Sicherheitsrücklage</t>
  </si>
  <si>
    <t>(Passiva 12ca)</t>
  </si>
  <si>
    <r>
      <t>Höhe Aufwandsentschädigung Verwaltungsräte:</t>
    </r>
    <r>
      <rPr>
        <sz val="9"/>
        <rFont val="Arial"/>
        <family val="2"/>
      </rPr>
      <t xml:space="preserve"> </t>
    </r>
  </si>
  <si>
    <r>
      <t>Kreditgewährung Verwaltungsräte</t>
    </r>
    <r>
      <rPr>
        <sz val="9"/>
        <rFont val="Arial"/>
        <family val="2"/>
      </rPr>
      <t xml:space="preserve">: </t>
    </r>
  </si>
  <si>
    <r>
      <t>Kreditgewährung Sparkassenvorstand</t>
    </r>
    <r>
      <rPr>
        <sz val="9"/>
        <rFont val="Arial"/>
        <family val="2"/>
      </rPr>
      <t xml:space="preserve">: </t>
    </r>
  </si>
  <si>
    <t xml:space="preserve">Anzahl Verwaltungsräte </t>
  </si>
  <si>
    <r>
      <t>Anzahl Vorstandsmitglieder</t>
    </r>
    <r>
      <rPr>
        <sz val="9"/>
        <rFont val="Arial"/>
        <family val="2"/>
      </rPr>
      <t xml:space="preserve">: </t>
    </r>
  </si>
  <si>
    <r>
      <t>Anzahl der Sitzungen</t>
    </r>
    <r>
      <rPr>
        <sz val="9"/>
        <rFont val="Arial"/>
        <family val="2"/>
      </rPr>
      <t>:</t>
    </r>
  </si>
  <si>
    <t>Zinsaufwendungen (GuV 2)</t>
  </si>
  <si>
    <t>Zinserträge (GuV 1)</t>
  </si>
  <si>
    <t>Provisionserträge (Saldo) - GuV 6</t>
  </si>
  <si>
    <t>Steuern (GuV 23+24)</t>
  </si>
  <si>
    <t xml:space="preserve">Anzahl Mitarbeiter (Voll-,Teilzeit, Azubi) </t>
  </si>
  <si>
    <t xml:space="preserve">*) § 21 Sparkassenordnung: </t>
  </si>
  <si>
    <t>Verwendung des Jahresüberschusses</t>
  </si>
  <si>
    <t>(1) Der Verwaltungsrat beschließt über die Verwendung des Jahresüberschusses nach Maßgabe der Abs. 2 und 3.</t>
  </si>
  <si>
    <t>1. bis zu einem Zehntel, wenn die Rücklagen zum Bilanzstichtag mindestens 6 v.H</t>
  </si>
  <si>
    <t>2. bis zu einem Viertel, wenn die Rücklagen zum Bilanzstichtag mindestens 9 v.H.,</t>
  </si>
  <si>
    <t>Im Übrigen ist der Jahresüberschuss den Rücklagen zuzuführen.</t>
  </si>
  <si>
    <t>Forderungen an Kreditinstitute (Aktiva 3)</t>
  </si>
  <si>
    <t>Forderungen an Kunden (Aktiva 4)</t>
  </si>
  <si>
    <t>Anleihen und Schuldverschreibungen (Aktiva 5)</t>
  </si>
  <si>
    <t>Verbindlichkeiten gegenüber Kreditinstituten (Passiva 1)</t>
  </si>
  <si>
    <t>oder mit deren Zustimmung für solche Zwecke verwendet werden.</t>
  </si>
  <si>
    <t>an den Träger, bei Zweckverbandssparkassen an die Verbandsmitglieder für gemeinnützige Zwecke abgeführt</t>
  </si>
  <si>
    <t>verbleiben (Jahresüberschuss ./. Vorabzuführung)</t>
  </si>
  <si>
    <t>Zusätzliche Einstellung in Sicherheitsrücklage (§ 21,3 letzter Satz SpkO)</t>
  </si>
  <si>
    <t>verbleiben</t>
  </si>
  <si>
    <t>,</t>
  </si>
  <si>
    <r>
      <t>Gesamtbezüge Vorstand</t>
    </r>
    <r>
      <rPr>
        <sz val="9"/>
        <rFont val="Arial"/>
        <family val="2"/>
      </rPr>
      <t xml:space="preserve">: </t>
    </r>
  </si>
  <si>
    <t xml:space="preserve"> </t>
  </si>
  <si>
    <t>davon 75% gem. 21,3 Ziffer 4 SpkO Ausschüttung an Träger:</t>
  </si>
  <si>
    <t>Pensionsrückstellungen:</t>
  </si>
  <si>
    <t>Zinsüberschuss</t>
  </si>
  <si>
    <t>0 Mio. €</t>
  </si>
  <si>
    <t>Summe (= Rücklage nach der Bilanz)</t>
  </si>
  <si>
    <t>Berechnung Eigenkapital, Rücklagen:</t>
  </si>
  <si>
    <t>Jahresüberschuss - Gewinn:</t>
  </si>
  <si>
    <t>davon 25 % vorab in Sicherheitsrücklage (21,2 SpkO) - nicht notwendig:</t>
  </si>
  <si>
    <t>Prüfer, Vorstand, Verwaltungsrat:</t>
  </si>
  <si>
    <t>Harte Kernkapitalquote (Zeile 45 : Zeile 60)</t>
  </si>
  <si>
    <t>Gesamtkapitalquote (Zeile 59 : Zeile 60)</t>
  </si>
  <si>
    <t>Ergänzungskapital (T2) - OB Anlage 1 Zeile 58</t>
  </si>
  <si>
    <t>Einstellung in Sicherheitsrücklage (§ 21,3 letzter Satz SpkO)</t>
  </si>
  <si>
    <t>Jahr</t>
  </si>
  <si>
    <t>Jahresüberschuss (25 GuV)</t>
  </si>
  <si>
    <t>verbleibt Bilanzgewinn (28 GuV)</t>
  </si>
  <si>
    <t>davon max. 25 % vorab in Sicherheitsrücklage (21,2 SpkO) -27 GuV</t>
  </si>
  <si>
    <r>
      <t>Bestand Fonds für allgem. Bankrisiken</t>
    </r>
    <r>
      <rPr>
        <sz val="9"/>
        <rFont val="Arial"/>
        <family val="2"/>
      </rPr>
      <t xml:space="preserve"> (P 11)</t>
    </r>
  </si>
  <si>
    <t>Personalkosten, Altersversorgung - GuV 10a</t>
  </si>
  <si>
    <t>Andere Verwaltungsaufwendungen GuV 10 b</t>
  </si>
  <si>
    <t>verbleiben (Echter Jahresüberschuss ./. Mögliche Ausschüttung an Tr)</t>
  </si>
  <si>
    <t>Ausgezahlte Pensionsbezüge/Renten:</t>
  </si>
  <si>
    <r>
      <t>Honorar für  Prüfer</t>
    </r>
    <r>
      <rPr>
        <sz val="9"/>
        <rFont val="Arial"/>
        <family val="2"/>
      </rPr>
      <t>:(Sparkassenverband Bayern)</t>
    </r>
  </si>
  <si>
    <t xml:space="preserve">(2) Mit dem Jahresüberschuss hat der Vorstand einen etwaigen Verlustvortrag aus dem Vorjahr auszugleichen. </t>
  </si>
  <si>
    <t>(3)  Der verbleibende Jahresüberschuss kann</t>
  </si>
  <si>
    <t>3. bis zur Hälfte, wenn die Rücklagen zum Bilanzstichtag mindestens 12 v.H.,</t>
  </si>
  <si>
    <t>4. bis zu drei Vierteln, wenn die Rücklagen zum Bilanzstichtag mindestens 15 v.H. der Risikoaktiva erreicht haben,</t>
  </si>
  <si>
    <t>Verteilung des Jahresüberschusses (Text Sparkassenordnung s. unten)</t>
  </si>
  <si>
    <t>Kernkapital (T1) - OB Anlage 1 Zeile 45</t>
  </si>
  <si>
    <t>0,0 Mio. €</t>
  </si>
  <si>
    <t>Anteil</t>
  </si>
  <si>
    <t>Ausschüttung an Träger</t>
  </si>
  <si>
    <t>Verbindlichk. gegenüber Kunden ( Passiva 2b)</t>
  </si>
  <si>
    <t>Erträge Aktien, Gewinngem. (GuV 3,4)</t>
  </si>
  <si>
    <t xml:space="preserve">Zuf. Fonds  für allgem. Bankrisiken (GuV 18) </t>
  </si>
  <si>
    <t>Bilanzsumme, Forderungen und Verbindlichkeiten; Negativzinsen</t>
  </si>
  <si>
    <t>Einnahmen: Zinsüberschuss usw.</t>
  </si>
  <si>
    <t>Risikogewichtete Aktiva  - OB Anlage 1 Z. 60</t>
  </si>
  <si>
    <t>Eigenkapital (EK) insgesamt-OB Anl.1 Zeile 59</t>
  </si>
  <si>
    <t>Verbindlichk. gegenüber Kunden (Spareinlagen - Pass. 2a)</t>
  </si>
  <si>
    <t>361,5 Mio. Euro)</t>
  </si>
  <si>
    <t>Tatsächl. Ausschüttung an Träger gem. Beschluss Verwaltungsrats:</t>
  </si>
  <si>
    <t>Abschreibungen Forderungen (GuV 13)</t>
  </si>
  <si>
    <t>Abschreibungen Beteiligungen (GuV 15)</t>
  </si>
  <si>
    <t>Ausgaben: Personalkosten, Abschreibungen, Steuern usw.</t>
  </si>
  <si>
    <t xml:space="preserve">Tatsächliche Ausschüttung an Träger </t>
  </si>
  <si>
    <t>Eigenkapital, Kapitalquoten, Risikokapital, Freier Kreditspielraum</t>
  </si>
  <si>
    <t>unbekannt</t>
  </si>
  <si>
    <t>Forderungen und Verbindlichkeiten gegenüber Kreditinstituten und Kunden:</t>
  </si>
  <si>
    <t>Eigentümer der Sparkasse  und Verteilung des Jahresgewinns:</t>
  </si>
  <si>
    <t>Träger:</t>
  </si>
  <si>
    <t xml:space="preserve">Verteilung an die Träger (Mio. €): </t>
  </si>
  <si>
    <t>davon 75% gem. 21,3 Ziffer 4 bzw. Ziff. 3 SpkO Ausschüttung an Träger:</t>
  </si>
  <si>
    <t>23,500 Mio. €</t>
  </si>
  <si>
    <t>27,0 Mio. €</t>
  </si>
  <si>
    <t>Erträge aus Auflösung von Rückstellungen (GuV 14)</t>
  </si>
  <si>
    <t>Anteil Zuführung Fonds zu Nettogewinn</t>
  </si>
  <si>
    <t>+'Jahresüberschuss - JÜ -   (GuV 25)</t>
  </si>
  <si>
    <t>='Nettogewinn (Fonds + JÜ)</t>
  </si>
  <si>
    <t xml:space="preserve">1. Verteilung des Jahresüberschusses gem. Vorgabe Finanzministerium Düsseldorf </t>
  </si>
  <si>
    <t>Nettogewinn:</t>
  </si>
  <si>
    <t>Höhe Jahresüberschuss (GuV 25) - Eigendefinition Rücklage gem. Sparkasse:</t>
  </si>
  <si>
    <t>Dr. Rainer Gottwald, St.-Ulrich-Str. 11, 86899 Landsberg am Lech, Tel. 08191/922219</t>
  </si>
  <si>
    <t>Mitglieder des Verwaltungsrats (Stand Mitte 2020) :</t>
  </si>
  <si>
    <t>Stellvertreter:</t>
  </si>
  <si>
    <t>Mitglieder:</t>
  </si>
  <si>
    <t>2. Verteilung Jahresüberschuss gem. Beschluss Verwaltungsrat (rechtswidrig)</t>
  </si>
  <si>
    <t>2015 - 2019 Kurzanalyse Geschäftsberichte Kreissparkasse Augsburg (jeweils 31.12.)</t>
  </si>
  <si>
    <t>Eigentümer ist der Sparkassenzweckverband "Landkreis Augsburg und Stadt Schwabmünchern" mit den Mitgliedern (in Klammern: Anteil):</t>
  </si>
  <si>
    <t>Landkreis Augsburg (87,50%), Stadt Schwabmünchen (12,50%)</t>
  </si>
  <si>
    <t>3.298,4 Mio. €</t>
  </si>
  <si>
    <t>3.501,4 Mio. €</t>
  </si>
  <si>
    <t>21,8 Mio. €</t>
  </si>
  <si>
    <t>25,1 Mio. €</t>
  </si>
  <si>
    <t>142,0 Mio. €</t>
  </si>
  <si>
    <t>49,8 Mio. €</t>
  </si>
  <si>
    <t>337,7 Mio. €</t>
  </si>
  <si>
    <t>391,4 Mio. €</t>
  </si>
  <si>
    <t>2.575,8 Mio. €</t>
  </si>
  <si>
    <t>2.482,2 Mio. €</t>
  </si>
  <si>
    <t>366,7 Mio. €</t>
  </si>
  <si>
    <t>306,8 Mio. €</t>
  </si>
  <si>
    <t>471,3 Mio. €</t>
  </si>
  <si>
    <t>362,9 Mio. €</t>
  </si>
  <si>
    <t>1.256,1 Mio. €</t>
  </si>
  <si>
    <t>1.300,2 Mio. €</t>
  </si>
  <si>
    <t>1.345,7 Mio. €</t>
  </si>
  <si>
    <t>1.198,7 Mio. €</t>
  </si>
  <si>
    <t>76,429 Mio. €</t>
  </si>
  <si>
    <t>80,663 Mio. €</t>
  </si>
  <si>
    <t>13,086 Mio. €</t>
  </si>
  <si>
    <t>17,879 Mio. €</t>
  </si>
  <si>
    <t>63,343 Mio. €</t>
  </si>
  <si>
    <t>62,784 Mio. €</t>
  </si>
  <si>
    <t>1,241 Mio. €</t>
  </si>
  <si>
    <t>1.162 Mio. €</t>
  </si>
  <si>
    <t>24,757 Mio. €</t>
  </si>
  <si>
    <t>21,964 Mio. €</t>
  </si>
  <si>
    <t>32,799 Mio. €</t>
  </si>
  <si>
    <t>24,310 Mio. €</t>
  </si>
  <si>
    <t>36,062 Mio. €</t>
  </si>
  <si>
    <t>21,973 Mio. €</t>
  </si>
  <si>
    <t>0,236 Mio. €</t>
  </si>
  <si>
    <t>3,375 Mio. €</t>
  </si>
  <si>
    <t>1,109 Mio. €</t>
  </si>
  <si>
    <t>2,080 Mio. €</t>
  </si>
  <si>
    <t>11,974 Mio. €</t>
  </si>
  <si>
    <t>10,127 Mio. €</t>
  </si>
  <si>
    <t>14,500 Mio. €</t>
  </si>
  <si>
    <t>4,416 Mio. €</t>
  </si>
  <si>
    <t>3,622 Mio. €</t>
  </si>
  <si>
    <t>27,916 Mio. €</t>
  </si>
  <si>
    <t>18,122 Mio. €</t>
  </si>
  <si>
    <t>20,937 Mio. €</t>
  </si>
  <si>
    <t>Landkreis Augsburg</t>
  </si>
  <si>
    <t>Stadt Schwabmünchen</t>
  </si>
  <si>
    <t>13,592 Mio. €</t>
  </si>
  <si>
    <t>6,979 Mio.€</t>
  </si>
  <si>
    <t>4,530 Mio.€</t>
  </si>
  <si>
    <t>4,415 Mio. €</t>
  </si>
  <si>
    <t>1,100 Mio. €</t>
  </si>
  <si>
    <t>0,900 Mio. €</t>
  </si>
  <si>
    <t>3,315 Mio. €</t>
  </si>
  <si>
    <t>2,722 Mio. €</t>
  </si>
  <si>
    <t>2,486 Mio. €</t>
  </si>
  <si>
    <t>0,829 Mio.€</t>
  </si>
  <si>
    <t>2,041 Mio. €</t>
  </si>
  <si>
    <t>0,681 Mio.€</t>
  </si>
  <si>
    <t>4,312 Mio. €</t>
  </si>
  <si>
    <t>4,345 Mio. €</t>
  </si>
  <si>
    <t>8,344 Mio. €</t>
  </si>
  <si>
    <t>3.570,9 Mio. €</t>
  </si>
  <si>
    <t>3.419,6 Mio. €</t>
  </si>
  <si>
    <t>27,7 Mio. €</t>
  </si>
  <si>
    <t>25,4 Mio. €</t>
  </si>
  <si>
    <t>138,3 Mio. €</t>
  </si>
  <si>
    <t>101,7 Mio. €</t>
  </si>
  <si>
    <t>200,0 Mio. €</t>
  </si>
  <si>
    <t>2.678,6 Mio. €</t>
  </si>
  <si>
    <t>2.637,1 Mio. €</t>
  </si>
  <si>
    <t>340,3 Mio. €</t>
  </si>
  <si>
    <t>351,5 Mio. €</t>
  </si>
  <si>
    <t>413,6 Mio. €</t>
  </si>
  <si>
    <t>410,1 Mio. €</t>
  </si>
  <si>
    <t>1.197,1 Mio. €</t>
  </si>
  <si>
    <t>1.234,4 Mio. €</t>
  </si>
  <si>
    <t>1.540,9 Mio. €</t>
  </si>
  <si>
    <t>1.360,1 Mio. €</t>
  </si>
  <si>
    <t>67,324 Mio. €</t>
  </si>
  <si>
    <t>72,259 Mio. €</t>
  </si>
  <si>
    <t>9,451 Mio. €</t>
  </si>
  <si>
    <t>10,407 Mio. €</t>
  </si>
  <si>
    <t>57,873 Mio. €</t>
  </si>
  <si>
    <t>61,851 Mio. €</t>
  </si>
  <si>
    <t>1,297 Mio. €</t>
  </si>
  <si>
    <t>1,201 Mio. €</t>
  </si>
  <si>
    <t>24,817 Mio. €</t>
  </si>
  <si>
    <t>26,015 Mio. €</t>
  </si>
  <si>
    <t>30,661 Mio. €</t>
  </si>
  <si>
    <t>32,081 Mio. €</t>
  </si>
  <si>
    <t>24,901 Mio. €</t>
  </si>
  <si>
    <t>24,161 Mio. €</t>
  </si>
  <si>
    <t>10,797 Mio. €</t>
  </si>
  <si>
    <t>4,861 Mio. €</t>
  </si>
  <si>
    <t>8,950 Mio. €</t>
  </si>
  <si>
    <t>11,463 Mio. €</t>
  </si>
  <si>
    <t>10,500 Mio. €</t>
  </si>
  <si>
    <t>18,500 Mio. €</t>
  </si>
  <si>
    <t>4,704 Mio. €</t>
  </si>
  <si>
    <t>4,821 Mio. €</t>
  </si>
  <si>
    <t>15,204 Mio. €</t>
  </si>
  <si>
    <t>23,321 Mio. €</t>
  </si>
  <si>
    <t>11,403 Mio. €</t>
  </si>
  <si>
    <t>17,491 Mio. €</t>
  </si>
  <si>
    <t>3,801 Mio.€</t>
  </si>
  <si>
    <t>5,830 Mio.€</t>
  </si>
  <si>
    <t>3,604 Mio. €</t>
  </si>
  <si>
    <t>3,721 Mio. €</t>
  </si>
  <si>
    <t>2,791 Mio. €</t>
  </si>
  <si>
    <t>0,930 Mio.€</t>
  </si>
  <si>
    <t>2,703 Mio. €</t>
  </si>
  <si>
    <t>0,901 Mio.€</t>
  </si>
  <si>
    <t>2 (3)</t>
  </si>
  <si>
    <t>9,059 Mio. €</t>
  </si>
  <si>
    <t>3.705,6 Mio. €</t>
  </si>
  <si>
    <t>26,4 Mio. €</t>
  </si>
  <si>
    <t>265,9 Mio. €</t>
  </si>
  <si>
    <t>306,5 Mio. €</t>
  </si>
  <si>
    <t>268,0 Mio. €</t>
  </si>
  <si>
    <t>2,687,8 Mio. €</t>
  </si>
  <si>
    <t>375,3 Mio. €</t>
  </si>
  <si>
    <t>388,7 Mio. €</t>
  </si>
  <si>
    <t>1.185,3 Mio. €</t>
  </si>
  <si>
    <t>1.688,9 Mio. €</t>
  </si>
  <si>
    <t>64,662 Mio. €</t>
  </si>
  <si>
    <t>8,566 Mio. €</t>
  </si>
  <si>
    <t>56,096 Mio. €</t>
  </si>
  <si>
    <t>1,752 Mio. €</t>
  </si>
  <si>
    <t>25,924 Mio. €</t>
  </si>
  <si>
    <t>30,129 Mio. €</t>
  </si>
  <si>
    <t>26,379 Mio. €</t>
  </si>
  <si>
    <t>0,495 Mio. €</t>
  </si>
  <si>
    <t>2,036 Mio. €</t>
  </si>
  <si>
    <t>11,769 Mio. €</t>
  </si>
  <si>
    <t>221,8 Mio. €</t>
  </si>
  <si>
    <t>205,8 Mio. €</t>
  </si>
  <si>
    <t>168,4 Mio. €</t>
  </si>
  <si>
    <t>163,7 Mio. €</t>
  </si>
  <si>
    <t>369,5 Mio. €</t>
  </si>
  <si>
    <t>390,2 Mio. €</t>
  </si>
  <si>
    <t>195,3 Mio. €</t>
  </si>
  <si>
    <t>158,9 Mio. €</t>
  </si>
  <si>
    <t>354,2 Mio. €</t>
  </si>
  <si>
    <t>176,8 Mio. €</t>
  </si>
  <si>
    <t>153,3 Mio. €</t>
  </si>
  <si>
    <t>154,5 Mio. €</t>
  </si>
  <si>
    <t>150,6 Mio. €</t>
  </si>
  <si>
    <t>331,3 Mio. €</t>
  </si>
  <si>
    <t>303,9 Mio. €</t>
  </si>
  <si>
    <t>16,000 Mio. €</t>
  </si>
  <si>
    <t>4,630 Mio. €</t>
  </si>
  <si>
    <t>20,630 Mio. €</t>
  </si>
  <si>
    <t>15,472 Mio. €</t>
  </si>
  <si>
    <t>5,158 Mio.€</t>
  </si>
  <si>
    <t>3,530 Mio. €</t>
  </si>
  <si>
    <t>2,648 Mio. €</t>
  </si>
  <si>
    <t>0,882 Mio.€</t>
  </si>
  <si>
    <t>7,536 Mio. €</t>
  </si>
  <si>
    <t>Martin Sailer, Landrat des Landkreises Augsburg (Vorsitzender)</t>
  </si>
  <si>
    <t xml:space="preserve">Lorenz Müller, 1. Bürgermeister der Stadt Schwabmünchen </t>
  </si>
  <si>
    <t>Heinz Liebert, stv. Landrat / Kreisrat</t>
  </si>
  <si>
    <t>Markus Ferber, Mitglied des Europäischen Parlaments</t>
  </si>
  <si>
    <t>Hansjörg Durz, Mitglied des Deutschen Bundestages</t>
  </si>
  <si>
    <t>Max Strehle, Kreisrat</t>
  </si>
  <si>
    <t>Dr. Simone Strohmayr, Abgeordnete des Bayer. Landtags</t>
  </si>
  <si>
    <t>Leopold Schwarz, Geschäftsführer der Firma Schwarzbräu GmbH</t>
  </si>
  <si>
    <t>Armin Dittric h, Geschäftsführer der Firma DITTRICH+CO. GmbH&amp;Co. KG</t>
  </si>
  <si>
    <t>(Die Sparkassenvorstände R. Frank, H. Schönfeld sind nur noch beratende  Mitglieder ohne Stimmrecht)</t>
  </si>
  <si>
    <t>334,0 Mio. €</t>
  </si>
  <si>
    <t>365,2 Mio. €</t>
  </si>
  <si>
    <t>31,2 Mio. €</t>
  </si>
  <si>
    <t>2.343,1 Mio. €</t>
  </si>
  <si>
    <t>357,5 Mio. €</t>
  </si>
  <si>
    <t>28,9 Mio. €</t>
  </si>
  <si>
    <t>386,4 Mio. €</t>
  </si>
  <si>
    <t>2.426,0 Mio. €</t>
  </si>
  <si>
    <t>372,8 Mio. €</t>
  </si>
  <si>
    <t>400,0 Mio. €</t>
  </si>
  <si>
    <t>2.408,6 Mio. €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</si>
</sst>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0.0"/>
    <numFmt numFmtId="170" formatCode="0.0%"/>
    <numFmt numFmtId="171" formatCode="#,##0.0\ &quot;€&quot;"/>
    <numFmt numFmtId="172" formatCode="#,##0.000\ &quot;€&quot;"/>
    <numFmt numFmtId="173" formatCode="#,##0.0_ ;[Red]\-#,##0.0\ "/>
    <numFmt numFmtId="174" formatCode="0.000"/>
    <numFmt numFmtId="175" formatCode="_-* #,##0.000\ &quot;€&quot;_-;\-* #,##0.000\ &quot;€&quot;_-;_-* &quot;-&quot;???\ &quot;€&quot;_-;_-@_-"/>
    <numFmt numFmtId="176" formatCode="#,##0.000_ ;\-#,##0.000\ "/>
    <numFmt numFmtId="177" formatCode="0.000%"/>
    <numFmt numFmtId="178" formatCode="#,##0.000"/>
    <numFmt numFmtId="179" formatCode="[$€-2]\ #,##0.00_);[Red]\([$€-2]\ #,##0.00\)"/>
  </numFmts>
  <fonts count="3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Verdana-Bold"/>
      <family val="0"/>
    </font>
    <font>
      <sz val="8"/>
      <color indexed="8"/>
      <name val="Verdana"/>
      <family val="2"/>
    </font>
    <font>
      <b/>
      <i/>
      <sz val="8"/>
      <color indexed="8"/>
      <name val="Verdana-BoldItalic"/>
      <family val="0"/>
    </font>
    <font>
      <b/>
      <sz val="8"/>
      <color indexed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9" borderId="1" applyNumberFormat="0" applyAlignment="0" applyProtection="0"/>
    <xf numFmtId="0" fontId="17" fillId="9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5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1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10" fontId="5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right"/>
    </xf>
    <xf numFmtId="0" fontId="2" fillId="0" borderId="0" xfId="0" applyFont="1" applyFill="1" applyAlignment="1">
      <alignment horizontal="right"/>
    </xf>
    <xf numFmtId="8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6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0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6" fontId="7" fillId="0" borderId="0" xfId="0" applyNumberFormat="1" applyFont="1" applyFill="1" applyAlignment="1">
      <alignment/>
    </xf>
    <xf numFmtId="6" fontId="7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6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right"/>
    </xf>
    <xf numFmtId="6" fontId="1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8" fontId="7" fillId="0" borderId="0" xfId="0" applyNumberFormat="1" applyFont="1" applyAlignment="1">
      <alignment horizontal="right"/>
    </xf>
    <xf numFmtId="6" fontId="7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7" fillId="0" borderId="0" xfId="0" applyFont="1" applyAlignment="1" quotePrefix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1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7" fillId="18" borderId="0" xfId="0" applyFont="1" applyFill="1" applyAlignment="1">
      <alignment horizontal="right"/>
    </xf>
    <xf numFmtId="0" fontId="0" fillId="18" borderId="0" xfId="0" applyFont="1" applyFill="1" applyAlignment="1">
      <alignment horizontal="right"/>
    </xf>
    <xf numFmtId="0" fontId="0" fillId="18" borderId="0" xfId="0" applyFill="1" applyAlignment="1">
      <alignment horizontal="center"/>
    </xf>
    <xf numFmtId="0" fontId="0" fillId="18" borderId="0" xfId="0" applyFont="1" applyFill="1" applyAlignment="1">
      <alignment horizontal="center"/>
    </xf>
    <xf numFmtId="0" fontId="0" fillId="18" borderId="0" xfId="0" applyFill="1" applyAlignment="1">
      <alignment/>
    </xf>
    <xf numFmtId="6" fontId="0" fillId="18" borderId="0" xfId="0" applyNumberFormat="1" applyFill="1" applyAlignment="1">
      <alignment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7" fillId="18" borderId="14" xfId="0" applyFont="1" applyFill="1" applyBorder="1" applyAlignment="1">
      <alignment/>
    </xf>
    <xf numFmtId="0" fontId="0" fillId="18" borderId="15" xfId="0" applyFill="1" applyBorder="1" applyAlignment="1">
      <alignment horizontal="right"/>
    </xf>
    <xf numFmtId="174" fontId="0" fillId="18" borderId="16" xfId="0" applyNumberFormat="1" applyFill="1" applyBorder="1" applyAlignment="1">
      <alignment/>
    </xf>
    <xf numFmtId="0" fontId="0" fillId="18" borderId="16" xfId="0" applyFill="1" applyBorder="1" applyAlignment="1">
      <alignment horizontal="right"/>
    </xf>
    <xf numFmtId="174" fontId="0" fillId="18" borderId="15" xfId="0" applyNumberFormat="1" applyFill="1" applyBorder="1" applyAlignment="1">
      <alignment/>
    </xf>
    <xf numFmtId="174" fontId="0" fillId="18" borderId="0" xfId="0" applyNumberFormat="1" applyFill="1" applyBorder="1" applyAlignment="1">
      <alignment/>
    </xf>
    <xf numFmtId="0" fontId="0" fillId="18" borderId="17" xfId="0" applyFill="1" applyBorder="1" applyAlignment="1">
      <alignment/>
    </xf>
    <xf numFmtId="10" fontId="0" fillId="18" borderId="10" xfId="0" applyNumberFormat="1" applyFill="1" applyBorder="1" applyAlignment="1">
      <alignment/>
    </xf>
    <xf numFmtId="3" fontId="0" fillId="18" borderId="11" xfId="0" applyNumberFormat="1" applyFill="1" applyBorder="1" applyAlignment="1">
      <alignment/>
    </xf>
    <xf numFmtId="3" fontId="0" fillId="18" borderId="10" xfId="0" applyNumberForma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0" fillId="18" borderId="13" xfId="0" applyNumberFormat="1" applyFill="1" applyBorder="1" applyAlignment="1">
      <alignment/>
    </xf>
    <xf numFmtId="0" fontId="0" fillId="18" borderId="18" xfId="0" applyFill="1" applyBorder="1" applyAlignment="1">
      <alignment/>
    </xf>
    <xf numFmtId="10" fontId="0" fillId="18" borderId="18" xfId="0" applyNumberFormat="1" applyFill="1" applyBorder="1" applyAlignment="1">
      <alignment/>
    </xf>
    <xf numFmtId="3" fontId="0" fillId="18" borderId="19" xfId="0" applyNumberFormat="1" applyFill="1" applyBorder="1" applyAlignment="1">
      <alignment/>
    </xf>
    <xf numFmtId="3" fontId="0" fillId="18" borderId="18" xfId="0" applyNumberFormat="1" applyFill="1" applyBorder="1" applyAlignment="1">
      <alignment/>
    </xf>
    <xf numFmtId="3" fontId="0" fillId="18" borderId="20" xfId="0" applyNumberFormat="1" applyFill="1" applyBorder="1" applyAlignment="1">
      <alignment/>
    </xf>
    <xf numFmtId="3" fontId="0" fillId="18" borderId="21" xfId="0" applyNumberFormat="1" applyFill="1" applyBorder="1" applyAlignment="1">
      <alignment/>
    </xf>
    <xf numFmtId="0" fontId="2" fillId="18" borderId="14" xfId="0" applyFont="1" applyFill="1" applyBorder="1" applyAlignment="1">
      <alignment horizontal="left"/>
    </xf>
    <xf numFmtId="10" fontId="0" fillId="18" borderId="14" xfId="0" applyNumberFormat="1" applyFill="1" applyBorder="1" applyAlignment="1">
      <alignment/>
    </xf>
    <xf numFmtId="3" fontId="0" fillId="18" borderId="22" xfId="0" applyNumberFormat="1" applyFill="1" applyBorder="1" applyAlignment="1">
      <alignment/>
    </xf>
    <xf numFmtId="3" fontId="0" fillId="18" borderId="14" xfId="0" applyNumberFormat="1" applyFill="1" applyBorder="1" applyAlignment="1">
      <alignment/>
    </xf>
    <xf numFmtId="178" fontId="0" fillId="18" borderId="23" xfId="0" applyNumberFormat="1" applyFill="1" applyBorder="1" applyAlignment="1">
      <alignment/>
    </xf>
    <xf numFmtId="3" fontId="0" fillId="18" borderId="24" xfId="0" applyNumberFormat="1" applyFill="1" applyBorder="1" applyAlignment="1">
      <alignment/>
    </xf>
    <xf numFmtId="0" fontId="2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2" fillId="18" borderId="0" xfId="0" applyFont="1" applyFill="1" applyAlignment="1">
      <alignment horizontal="center"/>
    </xf>
    <xf numFmtId="174" fontId="1" fillId="18" borderId="0" xfId="0" applyNumberFormat="1" applyFont="1" applyFill="1" applyAlignment="1">
      <alignment horizontal="right"/>
    </xf>
    <xf numFmtId="174" fontId="2" fillId="18" borderId="0" xfId="0" applyNumberFormat="1" applyFont="1" applyFill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97</xdr:row>
      <xdr:rowOff>152400</xdr:rowOff>
    </xdr:from>
    <xdr:to>
      <xdr:col>6</xdr:col>
      <xdr:colOff>285750</xdr:colOff>
      <xdr:row>112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00"/>
          <a:ext cx="59340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="75" zoomScaleNormal="75" zoomScalePageLayoutView="0" workbookViewId="0" topLeftCell="A111">
      <selection activeCell="R139" sqref="R139"/>
    </sheetView>
  </sheetViews>
  <sheetFormatPr defaultColWidth="11.421875" defaultRowHeight="12.75"/>
  <cols>
    <col min="1" max="1" width="24.140625" style="0" customWidth="1"/>
    <col min="5" max="5" width="13.57421875" style="0" customWidth="1"/>
    <col min="6" max="6" width="12.8515625" style="0" customWidth="1"/>
    <col min="7" max="7" width="13.421875" style="0" customWidth="1"/>
    <col min="8" max="8" width="12.8515625" style="0" customWidth="1"/>
    <col min="9" max="9" width="14.421875" style="0" customWidth="1"/>
  </cols>
  <sheetData>
    <row r="1" spans="1:9" s="49" customFormat="1" ht="18">
      <c r="A1" s="120" t="s">
        <v>101</v>
      </c>
      <c r="B1" s="121"/>
      <c r="C1" s="121"/>
      <c r="D1" s="121"/>
      <c r="E1" s="121"/>
      <c r="F1" s="121"/>
      <c r="G1" s="121"/>
      <c r="H1" s="122"/>
      <c r="I1" s="122"/>
    </row>
    <row r="2" spans="1:8" ht="12">
      <c r="A2" s="1"/>
      <c r="H2" t="s">
        <v>33</v>
      </c>
    </row>
    <row r="3" spans="1:8" s="49" customFormat="1" ht="17.25">
      <c r="A3" s="2" t="s">
        <v>83</v>
      </c>
      <c r="B3"/>
      <c r="C3"/>
      <c r="D3"/>
      <c r="E3"/>
      <c r="F3"/>
      <c r="G3"/>
      <c r="H3"/>
    </row>
    <row r="4" spans="1:8" s="49" customFormat="1" ht="17.25">
      <c r="A4" s="1" t="s">
        <v>102</v>
      </c>
      <c r="B4"/>
      <c r="C4"/>
      <c r="D4"/>
      <c r="E4"/>
      <c r="F4"/>
      <c r="G4"/>
      <c r="H4"/>
    </row>
    <row r="5" spans="1:8" s="49" customFormat="1" ht="17.25">
      <c r="A5" s="1" t="s">
        <v>103</v>
      </c>
      <c r="B5"/>
      <c r="C5"/>
      <c r="D5"/>
      <c r="E5"/>
      <c r="F5"/>
      <c r="G5"/>
      <c r="H5"/>
    </row>
    <row r="6" s="41" customFormat="1" ht="12">
      <c r="A6" s="42"/>
    </row>
    <row r="7" s="45" customFormat="1" ht="18">
      <c r="A7" s="45" t="s">
        <v>69</v>
      </c>
    </row>
    <row r="8" ht="12">
      <c r="A8" s="1"/>
    </row>
    <row r="9" spans="1:8" ht="12.75">
      <c r="A9" s="1"/>
      <c r="C9" s="13"/>
      <c r="D9" s="13">
        <v>2019</v>
      </c>
      <c r="E9" s="13">
        <v>2018</v>
      </c>
      <c r="F9" s="13">
        <v>2017</v>
      </c>
      <c r="G9" s="13">
        <v>2016</v>
      </c>
      <c r="H9" s="13">
        <v>2015</v>
      </c>
    </row>
    <row r="10" spans="1:8" s="13" customFormat="1" ht="12.75">
      <c r="A10" s="2" t="s">
        <v>2</v>
      </c>
      <c r="C10" s="55"/>
      <c r="D10" s="55" t="s">
        <v>218</v>
      </c>
      <c r="E10" s="75" t="s">
        <v>165</v>
      </c>
      <c r="F10" s="75" t="s">
        <v>166</v>
      </c>
      <c r="G10" s="75" t="s">
        <v>105</v>
      </c>
      <c r="H10" s="75" t="s">
        <v>104</v>
      </c>
    </row>
    <row r="11" spans="1:8" ht="12">
      <c r="A11" s="1"/>
      <c r="B11" s="10"/>
      <c r="C11" s="1"/>
      <c r="D11" s="1"/>
      <c r="E11" s="10"/>
      <c r="F11" s="10"/>
      <c r="G11" s="10"/>
      <c r="H11" s="10"/>
    </row>
    <row r="12" spans="1:8" ht="12.75">
      <c r="A12" s="2" t="s">
        <v>0</v>
      </c>
      <c r="B12" s="10"/>
      <c r="C12" s="21"/>
      <c r="D12" s="21" t="s">
        <v>219</v>
      </c>
      <c r="E12" s="54" t="s">
        <v>167</v>
      </c>
      <c r="F12" s="54" t="s">
        <v>168</v>
      </c>
      <c r="G12" s="54" t="s">
        <v>106</v>
      </c>
      <c r="H12" s="54" t="s">
        <v>107</v>
      </c>
    </row>
    <row r="13" spans="1:8" ht="12.75">
      <c r="A13" s="76" t="s">
        <v>1</v>
      </c>
      <c r="B13" s="77"/>
      <c r="C13" s="78"/>
      <c r="D13" s="78" t="s">
        <v>220</v>
      </c>
      <c r="E13" s="79" t="s">
        <v>169</v>
      </c>
      <c r="F13" s="79" t="s">
        <v>170</v>
      </c>
      <c r="G13" s="79" t="s">
        <v>108</v>
      </c>
      <c r="H13" s="79" t="s">
        <v>109</v>
      </c>
    </row>
    <row r="14" spans="1:8" ht="12.75">
      <c r="A14" s="2"/>
      <c r="B14" s="13"/>
      <c r="C14" s="13"/>
      <c r="D14" s="13"/>
      <c r="E14" s="7"/>
      <c r="F14" s="5"/>
      <c r="G14" s="5"/>
      <c r="H14" s="5"/>
    </row>
    <row r="15" spans="1:9" s="12" customFormat="1" ht="12">
      <c r="A15"/>
      <c r="B15"/>
      <c r="C15"/>
      <c r="D15"/>
      <c r="E15"/>
      <c r="F15"/>
      <c r="G15"/>
      <c r="H15"/>
      <c r="I15"/>
    </row>
    <row r="16" spans="1:9" s="12" customFormat="1" ht="12">
      <c r="A16"/>
      <c r="B16"/>
      <c r="C16"/>
      <c r="D16"/>
      <c r="E16"/>
      <c r="F16"/>
      <c r="G16"/>
      <c r="H16"/>
      <c r="I16"/>
    </row>
    <row r="17" spans="1:9" s="12" customFormat="1" ht="12">
      <c r="A17"/>
      <c r="B17"/>
      <c r="C17"/>
      <c r="D17"/>
      <c r="E17"/>
      <c r="F17"/>
      <c r="G17"/>
      <c r="H17"/>
      <c r="I17"/>
    </row>
    <row r="18" spans="1:2" s="12" customFormat="1" ht="18">
      <c r="A18" s="53" t="s">
        <v>82</v>
      </c>
      <c r="B18" s="53"/>
    </row>
    <row r="19" spans="4:8" s="12" customFormat="1" ht="12.75">
      <c r="D19" s="13">
        <v>2019</v>
      </c>
      <c r="E19" s="13">
        <v>2018</v>
      </c>
      <c r="F19" s="13">
        <v>2017</v>
      </c>
      <c r="G19" s="13">
        <v>2016</v>
      </c>
      <c r="H19" s="13">
        <v>2015</v>
      </c>
    </row>
    <row r="20" spans="1:8" ht="12">
      <c r="A20" s="1" t="s">
        <v>22</v>
      </c>
      <c r="B20" s="10"/>
      <c r="C20" s="10"/>
      <c r="D20" s="5" t="s">
        <v>222</v>
      </c>
      <c r="E20" s="5" t="s">
        <v>221</v>
      </c>
      <c r="F20" s="62" t="s">
        <v>171</v>
      </c>
      <c r="G20" s="5" t="s">
        <v>110</v>
      </c>
      <c r="H20" s="5" t="s">
        <v>111</v>
      </c>
    </row>
    <row r="21" spans="1:8" ht="12">
      <c r="A21" s="1" t="s">
        <v>23</v>
      </c>
      <c r="B21" s="10"/>
      <c r="C21" s="10"/>
      <c r="D21" s="14" t="s">
        <v>223</v>
      </c>
      <c r="E21" s="14" t="s">
        <v>172</v>
      </c>
      <c r="F21" s="11" t="s">
        <v>173</v>
      </c>
      <c r="G21" s="14" t="s">
        <v>112</v>
      </c>
      <c r="H21" s="14" t="s">
        <v>113</v>
      </c>
    </row>
    <row r="22" spans="1:8" ht="12">
      <c r="A22" s="42" t="s">
        <v>24</v>
      </c>
      <c r="B22" s="10"/>
      <c r="C22" s="10"/>
      <c r="D22" s="5" t="s">
        <v>224</v>
      </c>
      <c r="E22" s="5" t="s">
        <v>174</v>
      </c>
      <c r="F22" s="11" t="s">
        <v>175</v>
      </c>
      <c r="G22" s="5" t="s">
        <v>114</v>
      </c>
      <c r="H22" s="5" t="s">
        <v>115</v>
      </c>
    </row>
    <row r="23" spans="1:8" ht="12">
      <c r="A23" s="1"/>
      <c r="B23" s="10"/>
      <c r="C23" s="10"/>
      <c r="D23" s="10"/>
      <c r="E23" s="19"/>
      <c r="F23" s="11"/>
      <c r="G23" s="10"/>
      <c r="H23" s="19"/>
    </row>
    <row r="24" spans="1:8" ht="12">
      <c r="A24" s="1" t="s">
        <v>25</v>
      </c>
      <c r="B24" s="10"/>
      <c r="C24" s="10"/>
      <c r="D24" s="5" t="s">
        <v>225</v>
      </c>
      <c r="E24" s="5" t="s">
        <v>176</v>
      </c>
      <c r="F24" s="11" t="s">
        <v>177</v>
      </c>
      <c r="G24" s="5" t="s">
        <v>116</v>
      </c>
      <c r="H24" s="5" t="s">
        <v>117</v>
      </c>
    </row>
    <row r="25" spans="1:8" ht="12">
      <c r="A25" s="1" t="s">
        <v>73</v>
      </c>
      <c r="B25" s="10"/>
      <c r="C25" s="10"/>
      <c r="D25" s="14" t="s">
        <v>226</v>
      </c>
      <c r="E25" s="14" t="s">
        <v>178</v>
      </c>
      <c r="F25" s="11" t="s">
        <v>179</v>
      </c>
      <c r="G25" s="14" t="s">
        <v>118</v>
      </c>
      <c r="H25" s="14" t="s">
        <v>119</v>
      </c>
    </row>
    <row r="26" spans="1:8" ht="12">
      <c r="A26" s="1" t="s">
        <v>66</v>
      </c>
      <c r="B26" s="10"/>
      <c r="C26" s="10"/>
      <c r="D26" s="14" t="s">
        <v>227</v>
      </c>
      <c r="E26" s="14" t="s">
        <v>180</v>
      </c>
      <c r="F26" s="11" t="s">
        <v>181</v>
      </c>
      <c r="G26" s="14" t="s">
        <v>120</v>
      </c>
      <c r="H26" s="14" t="s">
        <v>121</v>
      </c>
    </row>
    <row r="27" spans="1:9" ht="12">
      <c r="A27" s="1"/>
      <c r="B27" s="10"/>
      <c r="F27" s="20"/>
      <c r="G27" s="11"/>
      <c r="H27" s="5"/>
      <c r="I27" s="14"/>
    </row>
    <row r="28" spans="1:9" s="49" customFormat="1" ht="18">
      <c r="A28" s="45" t="s">
        <v>70</v>
      </c>
      <c r="F28" s="51"/>
      <c r="G28" s="52"/>
      <c r="H28" s="50"/>
      <c r="I28" s="51"/>
    </row>
    <row r="29" spans="1:8" ht="12">
      <c r="A29" s="1"/>
      <c r="B29" s="10"/>
      <c r="C29" s="22"/>
      <c r="D29" s="22">
        <v>2019</v>
      </c>
      <c r="E29" s="22">
        <v>2018</v>
      </c>
      <c r="F29" s="22">
        <v>2017</v>
      </c>
      <c r="G29" s="22">
        <v>2016</v>
      </c>
      <c r="H29" s="22">
        <v>2015</v>
      </c>
    </row>
    <row r="30" spans="1:8" ht="12">
      <c r="A30" s="1" t="s">
        <v>12</v>
      </c>
      <c r="C30" s="5"/>
      <c r="D30" s="5" t="s">
        <v>228</v>
      </c>
      <c r="E30" s="5" t="s">
        <v>182</v>
      </c>
      <c r="F30" s="5" t="s">
        <v>183</v>
      </c>
      <c r="G30" s="5" t="s">
        <v>122</v>
      </c>
      <c r="H30" s="5" t="s">
        <v>123</v>
      </c>
    </row>
    <row r="31" spans="1:8" ht="12">
      <c r="A31" s="1" t="s">
        <v>11</v>
      </c>
      <c r="C31" s="7"/>
      <c r="D31" s="5" t="s">
        <v>229</v>
      </c>
      <c r="E31" s="5" t="s">
        <v>184</v>
      </c>
      <c r="F31" s="30" t="s">
        <v>185</v>
      </c>
      <c r="G31" s="5" t="s">
        <v>124</v>
      </c>
      <c r="H31" s="5" t="s">
        <v>125</v>
      </c>
    </row>
    <row r="32" spans="1:8" ht="12.75">
      <c r="A32" s="76" t="s">
        <v>36</v>
      </c>
      <c r="B32" s="77"/>
      <c r="C32" s="118"/>
      <c r="D32" s="119" t="s">
        <v>230</v>
      </c>
      <c r="E32" s="119" t="s">
        <v>186</v>
      </c>
      <c r="F32" s="119" t="s">
        <v>187</v>
      </c>
      <c r="G32" s="119" t="s">
        <v>126</v>
      </c>
      <c r="H32" s="119" t="s">
        <v>127</v>
      </c>
    </row>
    <row r="33" spans="1:8" ht="12">
      <c r="A33" s="2"/>
      <c r="E33" s="19"/>
      <c r="H33" s="19"/>
    </row>
    <row r="34" spans="1:8" ht="12">
      <c r="A34" s="36" t="s">
        <v>67</v>
      </c>
      <c r="C34" s="5"/>
      <c r="D34" s="5" t="s">
        <v>231</v>
      </c>
      <c r="E34" s="5" t="s">
        <v>188</v>
      </c>
      <c r="F34" s="5" t="s">
        <v>189</v>
      </c>
      <c r="G34" s="5" t="s">
        <v>128</v>
      </c>
      <c r="H34" s="5" t="s">
        <v>129</v>
      </c>
    </row>
    <row r="35" spans="1:8" ht="12">
      <c r="A35" s="1" t="s">
        <v>13</v>
      </c>
      <c r="B35" s="10"/>
      <c r="C35" s="5"/>
      <c r="D35" s="5" t="s">
        <v>232</v>
      </c>
      <c r="E35" s="5" t="s">
        <v>190</v>
      </c>
      <c r="F35" s="5" t="s">
        <v>191</v>
      </c>
      <c r="G35" s="5" t="s">
        <v>130</v>
      </c>
      <c r="H35" s="5" t="s">
        <v>131</v>
      </c>
    </row>
    <row r="36" spans="1:8" ht="12">
      <c r="A36" s="1"/>
      <c r="B36" s="10"/>
      <c r="D36" s="5"/>
      <c r="E36" s="5"/>
      <c r="F36" s="5"/>
      <c r="G36" s="5"/>
      <c r="H36" s="5"/>
    </row>
    <row r="37" spans="1:6" s="49" customFormat="1" ht="18">
      <c r="A37" s="45" t="s">
        <v>78</v>
      </c>
      <c r="C37" s="50"/>
      <c r="D37" s="50"/>
      <c r="E37" s="50"/>
      <c r="F37" s="50"/>
    </row>
    <row r="38" spans="1:8" ht="12">
      <c r="A38" s="1"/>
      <c r="B38" s="10"/>
      <c r="C38" s="22"/>
      <c r="D38" s="22">
        <v>2019</v>
      </c>
      <c r="E38" s="22">
        <v>2018</v>
      </c>
      <c r="F38" s="22">
        <v>2017</v>
      </c>
      <c r="G38" s="22">
        <v>2016</v>
      </c>
      <c r="H38" s="22">
        <v>2015</v>
      </c>
    </row>
    <row r="39" spans="1:8" ht="12">
      <c r="A39" s="1" t="s">
        <v>52</v>
      </c>
      <c r="B39" s="10"/>
      <c r="C39" s="5"/>
      <c r="D39" s="5" t="s">
        <v>233</v>
      </c>
      <c r="E39" s="5" t="s">
        <v>192</v>
      </c>
      <c r="F39" s="5" t="s">
        <v>193</v>
      </c>
      <c r="G39" s="5" t="s">
        <v>132</v>
      </c>
      <c r="H39" s="5" t="s">
        <v>134</v>
      </c>
    </row>
    <row r="40" spans="1:8" ht="12">
      <c r="A40" s="1" t="s">
        <v>53</v>
      </c>
      <c r="B40" s="10"/>
      <c r="C40" s="5"/>
      <c r="D40" s="5" t="s">
        <v>234</v>
      </c>
      <c r="E40" s="5" t="s">
        <v>194</v>
      </c>
      <c r="F40" s="5" t="s">
        <v>195</v>
      </c>
      <c r="G40" s="5" t="s">
        <v>133</v>
      </c>
      <c r="H40" s="5" t="s">
        <v>135</v>
      </c>
    </row>
    <row r="41" spans="1:8" ht="12">
      <c r="A41" s="115" t="s">
        <v>15</v>
      </c>
      <c r="B41" s="116"/>
      <c r="C41" s="117"/>
      <c r="D41" s="117">
        <v>470</v>
      </c>
      <c r="E41" s="117">
        <v>489</v>
      </c>
      <c r="F41" s="117">
        <v>524</v>
      </c>
      <c r="G41" s="117">
        <v>560</v>
      </c>
      <c r="H41" s="117">
        <v>595</v>
      </c>
    </row>
    <row r="42" spans="1:8" ht="12">
      <c r="A42" s="1"/>
      <c r="B42" s="10"/>
      <c r="D42" s="22"/>
      <c r="E42" s="22"/>
      <c r="F42" s="22"/>
      <c r="G42" s="22"/>
      <c r="H42" s="22"/>
    </row>
    <row r="43" spans="1:8" ht="12">
      <c r="A43" s="36" t="s">
        <v>76</v>
      </c>
      <c r="B43" s="41"/>
      <c r="C43" s="41"/>
      <c r="D43" s="54" t="s">
        <v>63</v>
      </c>
      <c r="E43" s="54" t="s">
        <v>196</v>
      </c>
      <c r="F43" s="54" t="s">
        <v>197</v>
      </c>
      <c r="G43" s="54" t="s">
        <v>63</v>
      </c>
      <c r="H43" s="54" t="s">
        <v>136</v>
      </c>
    </row>
    <row r="44" spans="1:8" ht="12">
      <c r="A44" s="36" t="s">
        <v>89</v>
      </c>
      <c r="B44" s="41"/>
      <c r="C44" s="41"/>
      <c r="D44" s="54" t="s">
        <v>235</v>
      </c>
      <c r="E44" s="54" t="s">
        <v>63</v>
      </c>
      <c r="F44" s="54" t="s">
        <v>63</v>
      </c>
      <c r="G44" s="54" t="s">
        <v>137</v>
      </c>
      <c r="H44" s="54" t="s">
        <v>63</v>
      </c>
    </row>
    <row r="45" spans="1:9" ht="12">
      <c r="A45" s="36" t="s">
        <v>77</v>
      </c>
      <c r="B45" s="41"/>
      <c r="C45" s="41"/>
      <c r="D45" s="54" t="s">
        <v>236</v>
      </c>
      <c r="E45" s="54" t="s">
        <v>63</v>
      </c>
      <c r="F45" s="54" t="s">
        <v>63</v>
      </c>
      <c r="G45" s="54" t="s">
        <v>138</v>
      </c>
      <c r="H45" s="54" t="s">
        <v>139</v>
      </c>
      <c r="I45" s="1"/>
    </row>
    <row r="46" spans="1:9" ht="12">
      <c r="A46" s="36"/>
      <c r="B46" s="41"/>
      <c r="C46" s="41"/>
      <c r="D46" s="54"/>
      <c r="E46" s="54"/>
      <c r="F46" s="54"/>
      <c r="G46" s="54"/>
      <c r="H46" s="54"/>
      <c r="I46" s="1"/>
    </row>
    <row r="47" spans="1:8" ht="12">
      <c r="A47" s="2" t="s">
        <v>14</v>
      </c>
      <c r="C47" s="54"/>
      <c r="D47" s="54" t="s">
        <v>237</v>
      </c>
      <c r="E47" s="5" t="s">
        <v>198</v>
      </c>
      <c r="F47" s="5" t="s">
        <v>199</v>
      </c>
      <c r="G47" s="5" t="s">
        <v>140</v>
      </c>
      <c r="H47" s="5" t="s">
        <v>141</v>
      </c>
    </row>
    <row r="48" spans="1:9" ht="12">
      <c r="A48" s="2"/>
      <c r="G48" s="19"/>
      <c r="H48" s="5"/>
      <c r="I48" s="5"/>
    </row>
    <row r="49" spans="1:9" s="49" customFormat="1" ht="18">
      <c r="A49" s="45" t="s">
        <v>39</v>
      </c>
      <c r="G49" s="50"/>
      <c r="H49" s="50"/>
      <c r="I49" s="50"/>
    </row>
    <row r="50" spans="1:8" ht="12">
      <c r="A50" s="2"/>
      <c r="D50" s="28">
        <v>2019</v>
      </c>
      <c r="E50" s="28">
        <v>2018</v>
      </c>
      <c r="F50" s="28">
        <v>2017</v>
      </c>
      <c r="G50" s="28">
        <v>2016</v>
      </c>
      <c r="H50" s="28">
        <v>2015</v>
      </c>
    </row>
    <row r="51" spans="1:8" ht="12">
      <c r="A51" s="2" t="s">
        <v>51</v>
      </c>
      <c r="D51" s="7" t="s">
        <v>238</v>
      </c>
      <c r="E51" s="7" t="s">
        <v>239</v>
      </c>
      <c r="F51" s="7" t="s">
        <v>244</v>
      </c>
      <c r="G51" s="7" t="s">
        <v>247</v>
      </c>
      <c r="H51" s="5" t="s">
        <v>248</v>
      </c>
    </row>
    <row r="52" spans="1:8" ht="12">
      <c r="A52" s="2" t="s">
        <v>3</v>
      </c>
      <c r="B52" s="1" t="s">
        <v>4</v>
      </c>
      <c r="D52" s="7" t="s">
        <v>240</v>
      </c>
      <c r="E52" s="7" t="s">
        <v>241</v>
      </c>
      <c r="F52" s="7" t="s">
        <v>245</v>
      </c>
      <c r="G52" s="7" t="s">
        <v>249</v>
      </c>
      <c r="H52" s="5" t="s">
        <v>250</v>
      </c>
    </row>
    <row r="53" spans="1:8" ht="12">
      <c r="A53" s="2" t="s">
        <v>38</v>
      </c>
      <c r="B53" s="1"/>
      <c r="D53" s="7" t="s">
        <v>243</v>
      </c>
      <c r="E53" s="7" t="s">
        <v>242</v>
      </c>
      <c r="F53" s="7" t="s">
        <v>246</v>
      </c>
      <c r="G53" s="7" t="s">
        <v>251</v>
      </c>
      <c r="H53" s="54" t="s">
        <v>252</v>
      </c>
    </row>
    <row r="54" spans="1:9" ht="12">
      <c r="A54" s="2"/>
      <c r="B54" s="1"/>
      <c r="G54" s="19"/>
      <c r="H54" s="5"/>
      <c r="I54" s="5"/>
    </row>
    <row r="55" spans="1:9" ht="12">
      <c r="A55" s="2"/>
      <c r="B55" s="1"/>
      <c r="G55" s="19"/>
      <c r="H55" s="5"/>
      <c r="I55" s="5"/>
    </row>
    <row r="56" ht="12">
      <c r="A56" s="2"/>
    </row>
    <row r="57" s="49" customFormat="1" ht="18">
      <c r="A57" s="45" t="s">
        <v>40</v>
      </c>
    </row>
    <row r="58" spans="1:8" s="9" customFormat="1" ht="15">
      <c r="A58" s="2" t="s">
        <v>47</v>
      </c>
      <c r="B58" s="10"/>
      <c r="C58" s="10"/>
      <c r="D58" s="32">
        <v>2019</v>
      </c>
      <c r="E58" s="32">
        <v>2018</v>
      </c>
      <c r="F58" s="32">
        <v>2017</v>
      </c>
      <c r="G58" s="32">
        <v>2016</v>
      </c>
      <c r="H58" s="32">
        <v>2015</v>
      </c>
    </row>
    <row r="59" spans="1:9" ht="12.75">
      <c r="A59" s="13" t="s">
        <v>68</v>
      </c>
      <c r="B59" s="13"/>
      <c r="C59" s="13"/>
      <c r="D59" s="5" t="s">
        <v>253</v>
      </c>
      <c r="E59" s="5" t="s">
        <v>200</v>
      </c>
      <c r="F59" s="5" t="s">
        <v>201</v>
      </c>
      <c r="G59" s="5" t="s">
        <v>87</v>
      </c>
      <c r="H59" s="54" t="s">
        <v>142</v>
      </c>
      <c r="I59" s="54"/>
    </row>
    <row r="60" spans="1:9" ht="12.75">
      <c r="A60" s="69" t="s">
        <v>91</v>
      </c>
      <c r="B60" s="10"/>
      <c r="C60" s="10"/>
      <c r="D60" s="5" t="s">
        <v>254</v>
      </c>
      <c r="E60" s="5" t="s">
        <v>202</v>
      </c>
      <c r="F60" s="5" t="s">
        <v>203</v>
      </c>
      <c r="G60" s="5" t="s">
        <v>143</v>
      </c>
      <c r="H60" s="54" t="s">
        <v>144</v>
      </c>
      <c r="I60" s="54"/>
    </row>
    <row r="61" spans="1:9" ht="12.75">
      <c r="A61" s="69" t="s">
        <v>92</v>
      </c>
      <c r="B61" s="10"/>
      <c r="C61" s="10"/>
      <c r="D61" s="7" t="s">
        <v>255</v>
      </c>
      <c r="E61" s="7" t="s">
        <v>204</v>
      </c>
      <c r="F61" s="7" t="s">
        <v>205</v>
      </c>
      <c r="G61" s="7" t="s">
        <v>145</v>
      </c>
      <c r="H61" s="21" t="s">
        <v>146</v>
      </c>
      <c r="I61" s="54"/>
    </row>
    <row r="62" spans="1:9" ht="12">
      <c r="A62" s="36" t="s">
        <v>90</v>
      </c>
      <c r="B62" s="1"/>
      <c r="D62" s="44">
        <v>0.776</v>
      </c>
      <c r="E62" s="44">
        <v>0.691</v>
      </c>
      <c r="F62" s="44">
        <v>0.793</v>
      </c>
      <c r="G62" s="44">
        <v>0.842</v>
      </c>
      <c r="H62" s="44">
        <v>0.8</v>
      </c>
      <c r="I62" s="7"/>
    </row>
    <row r="63" spans="1:8" ht="12">
      <c r="A63" s="2"/>
      <c r="B63" s="1"/>
      <c r="G63" s="5"/>
      <c r="H63" s="5" t="s">
        <v>31</v>
      </c>
    </row>
    <row r="64" spans="1:9" ht="15">
      <c r="A64" s="8" t="s">
        <v>61</v>
      </c>
      <c r="B64" s="9"/>
      <c r="G64" s="21"/>
      <c r="H64" s="21"/>
      <c r="I64" s="21"/>
    </row>
    <row r="65" spans="1:9" ht="12">
      <c r="A65" s="2"/>
      <c r="B65" s="1"/>
      <c r="G65" s="5"/>
      <c r="H65" s="5"/>
      <c r="I65" s="5"/>
    </row>
    <row r="66" spans="1:9" ht="15">
      <c r="A66" s="37" t="s">
        <v>93</v>
      </c>
      <c r="B66" s="1"/>
      <c r="G66" s="5"/>
      <c r="H66" s="5"/>
      <c r="I66" s="1"/>
    </row>
    <row r="67" spans="1:9" ht="12">
      <c r="A67" s="2"/>
      <c r="B67" s="1"/>
      <c r="E67" s="22">
        <v>2019</v>
      </c>
      <c r="F67" s="22">
        <v>2018</v>
      </c>
      <c r="G67" s="22">
        <v>2017</v>
      </c>
      <c r="H67" s="22">
        <v>2016</v>
      </c>
      <c r="I67" s="22">
        <v>2015</v>
      </c>
    </row>
    <row r="68" spans="1:9" ht="12">
      <c r="A68" s="2" t="s">
        <v>94</v>
      </c>
      <c r="B68" s="1"/>
      <c r="E68" s="7" t="s">
        <v>255</v>
      </c>
      <c r="F68" s="7" t="s">
        <v>204</v>
      </c>
      <c r="G68" s="7" t="s">
        <v>205</v>
      </c>
      <c r="H68" s="7" t="s">
        <v>145</v>
      </c>
      <c r="I68" s="5" t="s">
        <v>146</v>
      </c>
    </row>
    <row r="69" spans="1:9" ht="12">
      <c r="A69" s="1" t="s">
        <v>41</v>
      </c>
      <c r="E69" s="31" t="s">
        <v>37</v>
      </c>
      <c r="F69" s="31" t="s">
        <v>37</v>
      </c>
      <c r="G69" s="31" t="s">
        <v>37</v>
      </c>
      <c r="H69" s="31" t="s">
        <v>37</v>
      </c>
      <c r="I69" s="31" t="s">
        <v>37</v>
      </c>
    </row>
    <row r="70" spans="1:9" ht="12">
      <c r="A70" s="1" t="s">
        <v>28</v>
      </c>
      <c r="E70" s="7" t="s">
        <v>255</v>
      </c>
      <c r="F70" s="7" t="s">
        <v>204</v>
      </c>
      <c r="G70" s="7" t="s">
        <v>205</v>
      </c>
      <c r="H70" s="7" t="s">
        <v>145</v>
      </c>
      <c r="I70" s="5" t="s">
        <v>146</v>
      </c>
    </row>
    <row r="71" spans="1:9" s="1" customFormat="1" ht="11.25">
      <c r="A71" s="26" t="s">
        <v>86</v>
      </c>
      <c r="B71" s="26"/>
      <c r="C71" s="26"/>
      <c r="D71" s="26"/>
      <c r="E71" s="7" t="s">
        <v>256</v>
      </c>
      <c r="F71" s="38" t="s">
        <v>206</v>
      </c>
      <c r="G71" s="7" t="s">
        <v>207</v>
      </c>
      <c r="H71" s="38" t="s">
        <v>147</v>
      </c>
      <c r="I71" s="38" t="s">
        <v>150</v>
      </c>
    </row>
    <row r="72" spans="1:9" ht="12.75">
      <c r="A72" s="15" t="s">
        <v>54</v>
      </c>
      <c r="B72" s="16"/>
      <c r="C72" s="16"/>
      <c r="D72" s="16"/>
      <c r="E72" s="24" t="s">
        <v>257</v>
      </c>
      <c r="F72" s="24" t="s">
        <v>208</v>
      </c>
      <c r="G72" s="24" t="s">
        <v>209</v>
      </c>
      <c r="H72" s="24" t="s">
        <v>151</v>
      </c>
      <c r="I72" s="5" t="s">
        <v>152</v>
      </c>
    </row>
    <row r="73" spans="1:9" ht="12.75">
      <c r="A73" s="15" t="s">
        <v>46</v>
      </c>
      <c r="B73" s="16"/>
      <c r="C73" s="16"/>
      <c r="D73" s="16"/>
      <c r="E73" s="38" t="s">
        <v>257</v>
      </c>
      <c r="F73" s="38" t="s">
        <v>208</v>
      </c>
      <c r="G73" s="38" t="s">
        <v>209</v>
      </c>
      <c r="H73" s="38" t="s">
        <v>151</v>
      </c>
      <c r="I73" s="5" t="s">
        <v>152</v>
      </c>
    </row>
    <row r="74" spans="1:9" ht="12.75">
      <c r="A74" s="2" t="s">
        <v>79</v>
      </c>
      <c r="B74" s="10"/>
      <c r="C74" s="16"/>
      <c r="D74" s="16"/>
      <c r="E74" s="24">
        <v>0</v>
      </c>
      <c r="F74" s="24">
        <v>0</v>
      </c>
      <c r="G74" s="24">
        <v>0</v>
      </c>
      <c r="H74" s="24">
        <v>0</v>
      </c>
      <c r="I74" s="63">
        <v>0</v>
      </c>
    </row>
    <row r="75" spans="2:9" s="1" customFormat="1" ht="12">
      <c r="B75" s="10"/>
      <c r="C75" s="10"/>
      <c r="D75" s="10"/>
      <c r="E75" s="10"/>
      <c r="F75" s="10"/>
      <c r="G75" s="27"/>
      <c r="H75" s="17"/>
      <c r="I75" s="27"/>
    </row>
    <row r="76" spans="1:5" ht="15">
      <c r="A76" s="35"/>
      <c r="E76" s="9"/>
    </row>
    <row r="77" spans="1:5" ht="15">
      <c r="A77" s="35"/>
      <c r="E77" s="9"/>
    </row>
    <row r="78" spans="1:7" ht="15">
      <c r="A78" s="84" t="s">
        <v>85</v>
      </c>
      <c r="B78" s="84"/>
      <c r="C78" s="82"/>
      <c r="D78" s="85"/>
      <c r="E78" s="82"/>
      <c r="F78" s="82"/>
      <c r="G78" s="82"/>
    </row>
    <row r="79" spans="1:7" ht="12.75" thickBot="1">
      <c r="A79" s="86"/>
      <c r="B79" s="82"/>
      <c r="C79" s="82"/>
      <c r="D79" s="82"/>
      <c r="E79" s="82"/>
      <c r="F79" s="82"/>
      <c r="G79" s="82"/>
    </row>
    <row r="80" spans="1:7" ht="12">
      <c r="A80" s="87"/>
      <c r="B80" s="87"/>
      <c r="C80" s="88">
        <v>2019</v>
      </c>
      <c r="D80" s="88">
        <v>2018</v>
      </c>
      <c r="E80" s="87">
        <v>2017</v>
      </c>
      <c r="F80" s="89">
        <v>2016</v>
      </c>
      <c r="G80" s="90">
        <v>2015</v>
      </c>
    </row>
    <row r="81" spans="1:7" ht="13.5" thickBot="1">
      <c r="A81" s="91" t="s">
        <v>84</v>
      </c>
      <c r="B81" s="92" t="s">
        <v>64</v>
      </c>
      <c r="C81" s="93">
        <v>15.472</v>
      </c>
      <c r="D81" s="94">
        <v>11.403</v>
      </c>
      <c r="E81" s="95">
        <v>17.491</v>
      </c>
      <c r="F81" s="96">
        <v>20.937</v>
      </c>
      <c r="G81" s="97">
        <v>13.592</v>
      </c>
    </row>
    <row r="82" spans="1:7" ht="12">
      <c r="A82" s="87" t="s">
        <v>148</v>
      </c>
      <c r="B82" s="98">
        <v>0.875</v>
      </c>
      <c r="C82" s="99">
        <f>(B82*C81*1000)</f>
        <v>13538</v>
      </c>
      <c r="D82" s="99">
        <v>9978</v>
      </c>
      <c r="E82" s="100">
        <v>15305</v>
      </c>
      <c r="F82" s="101">
        <v>18320</v>
      </c>
      <c r="G82" s="102">
        <v>11893</v>
      </c>
    </row>
    <row r="83" spans="1:7" ht="12">
      <c r="A83" s="103" t="s">
        <v>149</v>
      </c>
      <c r="B83" s="104">
        <v>0.125</v>
      </c>
      <c r="C83" s="105">
        <f>(B83*C81*1000)</f>
        <v>1934</v>
      </c>
      <c r="D83" s="105">
        <v>1425</v>
      </c>
      <c r="E83" s="106">
        <v>2186</v>
      </c>
      <c r="F83" s="107">
        <v>2617</v>
      </c>
      <c r="G83" s="108">
        <v>1699</v>
      </c>
    </row>
    <row r="84" spans="1:7" ht="12.75" thickBot="1">
      <c r="A84" s="109" t="s">
        <v>65</v>
      </c>
      <c r="B84" s="110">
        <f>SUM(B82:B83)</f>
        <v>1</v>
      </c>
      <c r="C84" s="111">
        <f>SUM(C82:C83)</f>
        <v>15472</v>
      </c>
      <c r="D84" s="111">
        <v>11403</v>
      </c>
      <c r="E84" s="112">
        <v>17491</v>
      </c>
      <c r="F84" s="113">
        <v>21.327</v>
      </c>
      <c r="G84" s="114">
        <v>21205.999999999996</v>
      </c>
    </row>
    <row r="85" ht="12">
      <c r="A85" s="15"/>
    </row>
    <row r="87" spans="1:7" ht="15">
      <c r="A87" s="8" t="s">
        <v>100</v>
      </c>
      <c r="B87" s="1"/>
      <c r="F87" s="23"/>
      <c r="G87" s="24"/>
    </row>
    <row r="88" spans="1:7" ht="13.5">
      <c r="A88" s="43" t="s">
        <v>95</v>
      </c>
      <c r="B88" s="48"/>
      <c r="C88" s="48"/>
      <c r="D88" s="48"/>
      <c r="F88" s="23"/>
      <c r="G88" s="24"/>
    </row>
    <row r="89" spans="1:9" ht="12">
      <c r="A89" s="1"/>
      <c r="B89" s="1"/>
      <c r="E89" s="39">
        <v>2019</v>
      </c>
      <c r="F89" s="39">
        <v>2018</v>
      </c>
      <c r="G89" s="74">
        <v>2017</v>
      </c>
      <c r="H89" s="39">
        <v>2016</v>
      </c>
      <c r="I89" s="39">
        <v>2015</v>
      </c>
    </row>
    <row r="90" spans="1:9" ht="12.75">
      <c r="A90" s="1" t="s">
        <v>48</v>
      </c>
      <c r="E90" s="21" t="s">
        <v>254</v>
      </c>
      <c r="F90" s="64" t="s">
        <v>202</v>
      </c>
      <c r="G90" s="21" t="s">
        <v>203</v>
      </c>
      <c r="H90" s="21" t="s">
        <v>153</v>
      </c>
      <c r="I90" s="64" t="s">
        <v>144</v>
      </c>
    </row>
    <row r="91" spans="1:9" ht="12.75">
      <c r="A91" s="1" t="s">
        <v>50</v>
      </c>
      <c r="E91" s="65" t="s">
        <v>154</v>
      </c>
      <c r="F91" s="65" t="s">
        <v>154</v>
      </c>
      <c r="G91" s="65" t="s">
        <v>154</v>
      </c>
      <c r="H91" s="65" t="s">
        <v>154</v>
      </c>
      <c r="I91" s="65" t="s">
        <v>155</v>
      </c>
    </row>
    <row r="92" spans="1:9" ht="12.75">
      <c r="A92" s="2" t="s">
        <v>49</v>
      </c>
      <c r="E92" s="21" t="s">
        <v>258</v>
      </c>
      <c r="F92" s="64" t="s">
        <v>210</v>
      </c>
      <c r="G92" s="21" t="s">
        <v>211</v>
      </c>
      <c r="H92" s="21" t="s">
        <v>156</v>
      </c>
      <c r="I92" s="64" t="s">
        <v>157</v>
      </c>
    </row>
    <row r="93" spans="1:9" s="41" customFormat="1" ht="12.75">
      <c r="A93" s="59" t="s">
        <v>34</v>
      </c>
      <c r="B93" s="59"/>
      <c r="C93" s="59"/>
      <c r="D93" s="59"/>
      <c r="E93" s="68" t="s">
        <v>259</v>
      </c>
      <c r="F93" s="21" t="s">
        <v>214</v>
      </c>
      <c r="G93" s="68" t="s">
        <v>212</v>
      </c>
      <c r="H93" s="68" t="s">
        <v>158</v>
      </c>
      <c r="I93" s="21" t="s">
        <v>160</v>
      </c>
    </row>
    <row r="94" spans="1:9" ht="12.75">
      <c r="A94" s="15" t="s">
        <v>30</v>
      </c>
      <c r="B94" s="16"/>
      <c r="C94" s="16"/>
      <c r="D94" s="16"/>
      <c r="E94" s="60" t="s">
        <v>260</v>
      </c>
      <c r="F94" s="54" t="s">
        <v>215</v>
      </c>
      <c r="G94" s="60" t="s">
        <v>213</v>
      </c>
      <c r="H94" s="60" t="s">
        <v>159</v>
      </c>
      <c r="I94" s="54" t="s">
        <v>161</v>
      </c>
    </row>
    <row r="95" spans="1:9" ht="12.75">
      <c r="A95" s="15" t="s">
        <v>29</v>
      </c>
      <c r="B95" s="16"/>
      <c r="C95" s="16"/>
      <c r="D95" s="16"/>
      <c r="E95" s="64" t="s">
        <v>260</v>
      </c>
      <c r="F95" s="21" t="s">
        <v>215</v>
      </c>
      <c r="G95" s="64" t="s">
        <v>213</v>
      </c>
      <c r="H95" s="64" t="s">
        <v>159</v>
      </c>
      <c r="I95" s="21" t="s">
        <v>161</v>
      </c>
    </row>
    <row r="96" spans="1:9" s="41" customFormat="1" ht="12.75">
      <c r="A96" s="36" t="s">
        <v>75</v>
      </c>
      <c r="B96" s="35"/>
      <c r="C96" s="35"/>
      <c r="D96" s="35"/>
      <c r="E96" s="56">
        <v>0</v>
      </c>
      <c r="F96" s="66">
        <v>0</v>
      </c>
      <c r="G96" s="56">
        <v>0</v>
      </c>
      <c r="H96" s="56">
        <v>0</v>
      </c>
      <c r="I96" s="66">
        <v>0</v>
      </c>
    </row>
    <row r="97" spans="1:9" s="41" customFormat="1" ht="12.75">
      <c r="A97" s="36"/>
      <c r="B97" s="35"/>
      <c r="C97" s="35"/>
      <c r="D97" s="35"/>
      <c r="E97" s="35"/>
      <c r="F97" s="56"/>
      <c r="G97" s="56"/>
      <c r="H97" s="57"/>
      <c r="I97" s="56"/>
    </row>
    <row r="98" spans="1:9" s="41" customFormat="1" ht="12.75">
      <c r="A98" s="36"/>
      <c r="B98" s="35"/>
      <c r="C98" s="35"/>
      <c r="D98" s="35"/>
      <c r="E98" s="35"/>
      <c r="F98" s="56"/>
      <c r="G98" s="56"/>
      <c r="H98" s="57"/>
      <c r="I98" s="56"/>
    </row>
    <row r="99" spans="1:9" ht="12.75" customHeight="1">
      <c r="A99" s="70"/>
      <c r="H99" s="13"/>
      <c r="I99" s="13"/>
    </row>
    <row r="100" spans="1:9" ht="12.75" customHeight="1">
      <c r="A100" s="71"/>
      <c r="H100" s="13"/>
      <c r="I100" s="13"/>
    </row>
    <row r="101" spans="1:9" ht="12.75" customHeight="1">
      <c r="A101" s="71"/>
      <c r="H101" s="13"/>
      <c r="I101" s="13"/>
    </row>
    <row r="102" spans="1:9" ht="12.75" customHeight="1">
      <c r="A102" s="71"/>
      <c r="H102" s="13"/>
      <c r="I102" s="13"/>
    </row>
    <row r="103" spans="1:9" ht="12.75" customHeight="1">
      <c r="A103" s="71"/>
      <c r="H103" s="13"/>
      <c r="I103" s="13"/>
    </row>
    <row r="104" spans="1:9" ht="12.75" customHeight="1">
      <c r="A104" s="71"/>
      <c r="H104" s="13"/>
      <c r="I104" s="13"/>
    </row>
    <row r="105" spans="1:9" ht="12.75" customHeight="1">
      <c r="A105" s="71"/>
      <c r="H105" s="13"/>
      <c r="I105" s="13"/>
    </row>
    <row r="106" spans="1:9" ht="12.75" customHeight="1">
      <c r="A106" s="71"/>
      <c r="H106" s="13"/>
      <c r="I106" s="13"/>
    </row>
    <row r="107" spans="1:9" ht="12.75" customHeight="1">
      <c r="A107" s="71"/>
      <c r="H107" s="13"/>
      <c r="I107" s="13"/>
    </row>
    <row r="108" spans="1:9" ht="12.75" customHeight="1">
      <c r="A108" s="73"/>
      <c r="B108" s="13"/>
      <c r="C108" s="13"/>
      <c r="D108" s="13"/>
      <c r="E108" s="13"/>
      <c r="F108" s="13"/>
      <c r="G108" s="13"/>
      <c r="H108" s="13"/>
      <c r="I108" s="13"/>
    </row>
    <row r="109" spans="1:9" ht="12.75" customHeight="1">
      <c r="A109" s="73"/>
      <c r="B109" s="13"/>
      <c r="C109" s="13"/>
      <c r="D109" s="13"/>
      <c r="E109" s="13"/>
      <c r="F109" s="13"/>
      <c r="G109" s="13"/>
      <c r="H109" s="13"/>
      <c r="I109" s="13"/>
    </row>
    <row r="110" spans="1:9" ht="12.75" customHeight="1">
      <c r="A110" s="70"/>
      <c r="H110" s="13"/>
      <c r="I110" s="13"/>
    </row>
    <row r="111" spans="1:9" ht="12.75" customHeight="1">
      <c r="A111" s="72"/>
      <c r="H111" s="13"/>
      <c r="I111" s="13"/>
    </row>
    <row r="112" spans="1:9" ht="12.75" customHeight="1">
      <c r="A112" s="72"/>
      <c r="H112" s="13"/>
      <c r="I112" s="13"/>
    </row>
    <row r="113" spans="1:9" ht="12.75">
      <c r="A113" s="1"/>
      <c r="B113" s="10"/>
      <c r="C113" s="10"/>
      <c r="D113" s="10"/>
      <c r="E113" s="10"/>
      <c r="F113" s="10"/>
      <c r="H113" s="24"/>
      <c r="I113" s="25"/>
    </row>
    <row r="114" spans="1:9" s="45" customFormat="1" ht="18">
      <c r="A114" s="45" t="s">
        <v>80</v>
      </c>
      <c r="B114" s="49"/>
      <c r="C114" s="49"/>
      <c r="D114" s="49"/>
      <c r="E114" s="49"/>
      <c r="F114" s="58"/>
      <c r="H114" s="46"/>
      <c r="I114" s="47"/>
    </row>
    <row r="115" spans="1:10" ht="12.75">
      <c r="A115" s="35" t="s">
        <v>47</v>
      </c>
      <c r="B115" s="10"/>
      <c r="C115" s="10"/>
      <c r="D115" s="22">
        <v>2019</v>
      </c>
      <c r="E115" s="22">
        <v>2018</v>
      </c>
      <c r="F115" s="22">
        <v>2017</v>
      </c>
      <c r="G115" s="22"/>
      <c r="H115" s="67"/>
      <c r="I115" s="5"/>
      <c r="J115" s="25"/>
    </row>
    <row r="116" spans="1:9" ht="12">
      <c r="A116" s="36" t="s">
        <v>62</v>
      </c>
      <c r="D116" s="5" t="s">
        <v>280</v>
      </c>
      <c r="E116" s="5" t="s">
        <v>276</v>
      </c>
      <c r="F116" s="5" t="s">
        <v>272</v>
      </c>
      <c r="G116" s="5"/>
      <c r="H116" s="6"/>
      <c r="I116" s="6"/>
    </row>
    <row r="117" spans="1:9" ht="12">
      <c r="A117" s="36" t="s">
        <v>45</v>
      </c>
      <c r="D117" s="30" t="s">
        <v>88</v>
      </c>
      <c r="E117" s="30" t="s">
        <v>277</v>
      </c>
      <c r="F117" s="30" t="s">
        <v>274</v>
      </c>
      <c r="G117" s="30"/>
      <c r="H117" s="6"/>
      <c r="I117" s="6"/>
    </row>
    <row r="118" spans="1:9" ht="12">
      <c r="A118" s="36" t="s">
        <v>72</v>
      </c>
      <c r="D118" s="7" t="s">
        <v>281</v>
      </c>
      <c r="E118" s="7" t="s">
        <v>278</v>
      </c>
      <c r="F118" s="7" t="s">
        <v>273</v>
      </c>
      <c r="G118" s="7"/>
      <c r="H118" s="6"/>
      <c r="I118" s="6"/>
    </row>
    <row r="119" spans="1:9" ht="12">
      <c r="A119" s="36"/>
      <c r="H119" s="6"/>
      <c r="I119" s="6"/>
    </row>
    <row r="120" spans="1:9" ht="12">
      <c r="A120" s="36" t="s">
        <v>71</v>
      </c>
      <c r="D120" s="5" t="s">
        <v>282</v>
      </c>
      <c r="E120" s="5" t="s">
        <v>279</v>
      </c>
      <c r="F120" s="5" t="s">
        <v>275</v>
      </c>
      <c r="G120" s="5"/>
      <c r="H120" s="6"/>
      <c r="I120" s="6"/>
    </row>
    <row r="121" spans="1:9" ht="12">
      <c r="A121" s="36"/>
      <c r="D121" s="7"/>
      <c r="E121" s="7"/>
      <c r="F121" s="7"/>
      <c r="G121" s="7"/>
      <c r="H121" s="6"/>
      <c r="I121" s="6"/>
    </row>
    <row r="122" spans="1:9" ht="15">
      <c r="A122" s="37" t="s">
        <v>44</v>
      </c>
      <c r="B122" s="9"/>
      <c r="C122" s="9"/>
      <c r="D122" s="18">
        <v>0.166</v>
      </c>
      <c r="E122" s="18">
        <v>0.1593</v>
      </c>
      <c r="F122" s="18">
        <v>0.1559</v>
      </c>
      <c r="G122" s="18"/>
      <c r="H122" s="6"/>
      <c r="I122" s="6"/>
    </row>
    <row r="123" spans="1:9" ht="15">
      <c r="A123" s="37" t="s">
        <v>43</v>
      </c>
      <c r="B123" s="9"/>
      <c r="C123" s="9"/>
      <c r="D123" s="18">
        <v>0.1548</v>
      </c>
      <c r="E123" s="18">
        <v>0.1474</v>
      </c>
      <c r="F123" s="18">
        <v>0.1425</v>
      </c>
      <c r="G123" s="18"/>
      <c r="H123" s="6"/>
      <c r="I123" s="6"/>
    </row>
    <row r="124" spans="1:8" ht="15">
      <c r="A124" s="37"/>
      <c r="B124" s="9"/>
      <c r="C124" s="9"/>
      <c r="D124" s="18"/>
      <c r="E124" s="18"/>
      <c r="F124" s="18"/>
      <c r="G124" s="6"/>
      <c r="H124" s="6"/>
    </row>
    <row r="125" ht="12">
      <c r="A125" s="2"/>
    </row>
    <row r="126" ht="12">
      <c r="A126" s="2"/>
    </row>
    <row r="127" s="49" customFormat="1" ht="18">
      <c r="A127" s="45" t="s">
        <v>42</v>
      </c>
    </row>
    <row r="128" spans="1:8" ht="12">
      <c r="A128" s="2"/>
      <c r="D128">
        <v>2019</v>
      </c>
      <c r="E128">
        <v>2018</v>
      </c>
      <c r="F128">
        <v>2017</v>
      </c>
      <c r="G128">
        <v>2016</v>
      </c>
      <c r="H128">
        <v>2015</v>
      </c>
    </row>
    <row r="129" spans="1:9" ht="12">
      <c r="A129" s="2" t="s">
        <v>56</v>
      </c>
      <c r="D129" s="4">
        <v>275000</v>
      </c>
      <c r="E129" s="4">
        <v>169000</v>
      </c>
      <c r="F129" s="4">
        <v>190000</v>
      </c>
      <c r="G129" s="4">
        <v>199000</v>
      </c>
      <c r="H129" s="4">
        <v>192000</v>
      </c>
      <c r="I129" s="4"/>
    </row>
    <row r="130" ht="12">
      <c r="A130" s="3"/>
    </row>
    <row r="131" spans="1:9" ht="12">
      <c r="A131" s="2" t="s">
        <v>9</v>
      </c>
      <c r="D131" s="80">
        <v>2</v>
      </c>
      <c r="E131" s="81" t="s">
        <v>216</v>
      </c>
      <c r="F131" s="80">
        <v>3</v>
      </c>
      <c r="G131" s="80">
        <v>3</v>
      </c>
      <c r="H131" s="82">
        <v>3</v>
      </c>
      <c r="I131" s="6"/>
    </row>
    <row r="132" spans="1:9" ht="12">
      <c r="A132" s="2" t="s">
        <v>32</v>
      </c>
      <c r="D132" s="83">
        <v>820000</v>
      </c>
      <c r="E132" s="83">
        <v>808000</v>
      </c>
      <c r="F132" s="83">
        <v>1025000</v>
      </c>
      <c r="G132" s="83">
        <v>1162000</v>
      </c>
      <c r="H132" s="83">
        <v>1136000</v>
      </c>
      <c r="I132" s="4"/>
    </row>
    <row r="133" spans="1:9" ht="12.75">
      <c r="A133" s="2" t="s">
        <v>55</v>
      </c>
      <c r="B133" s="13"/>
      <c r="C133" s="13"/>
      <c r="D133" s="34">
        <v>410000</v>
      </c>
      <c r="E133" s="34">
        <v>423000</v>
      </c>
      <c r="F133" s="34">
        <v>320000</v>
      </c>
      <c r="G133" s="34">
        <v>221000</v>
      </c>
      <c r="H133" s="34">
        <v>252000</v>
      </c>
      <c r="I133" s="34"/>
    </row>
    <row r="134" spans="1:9" ht="12.75">
      <c r="A134" s="36" t="s">
        <v>35</v>
      </c>
      <c r="C134" s="10"/>
      <c r="D134" s="7" t="s">
        <v>261</v>
      </c>
      <c r="E134" s="7" t="s">
        <v>217</v>
      </c>
      <c r="F134" s="7" t="s">
        <v>164</v>
      </c>
      <c r="G134" s="7" t="s">
        <v>162</v>
      </c>
      <c r="H134" s="7" t="s">
        <v>163</v>
      </c>
      <c r="I134" s="21"/>
    </row>
    <row r="135" spans="1:9" ht="12.75">
      <c r="A135" s="2"/>
      <c r="D135" s="21"/>
      <c r="E135" s="21"/>
      <c r="F135" s="21"/>
      <c r="G135" s="21"/>
      <c r="H135" s="21"/>
      <c r="I135" s="33"/>
    </row>
    <row r="136" spans="1:8" ht="12">
      <c r="A136" s="3"/>
      <c r="D136">
        <v>2019</v>
      </c>
      <c r="E136">
        <v>2018</v>
      </c>
      <c r="F136" s="41">
        <v>2017</v>
      </c>
      <c r="G136">
        <v>2016</v>
      </c>
      <c r="H136">
        <v>2015</v>
      </c>
    </row>
    <row r="137" spans="1:9" s="9" customFormat="1" ht="15">
      <c r="A137" s="2" t="s">
        <v>8</v>
      </c>
      <c r="B137"/>
      <c r="C137"/>
      <c r="D137" s="6">
        <v>9</v>
      </c>
      <c r="E137" s="6">
        <v>9</v>
      </c>
      <c r="F137" s="6">
        <v>9</v>
      </c>
      <c r="G137" s="6">
        <v>9</v>
      </c>
      <c r="H137" s="6">
        <v>9</v>
      </c>
      <c r="I137" s="6"/>
    </row>
    <row r="138" spans="1:9" ht="12">
      <c r="A138" s="2" t="s">
        <v>5</v>
      </c>
      <c r="D138" s="29">
        <v>104000</v>
      </c>
      <c r="E138" s="29">
        <v>101000</v>
      </c>
      <c r="F138" s="29">
        <v>100000</v>
      </c>
      <c r="G138" s="29">
        <v>104000</v>
      </c>
      <c r="H138" s="61">
        <v>91000</v>
      </c>
      <c r="I138" s="29"/>
    </row>
    <row r="139" spans="1:9" ht="12">
      <c r="A139" s="2" t="s">
        <v>10</v>
      </c>
      <c r="D139" s="40" t="s">
        <v>81</v>
      </c>
      <c r="E139" s="40" t="s">
        <v>81</v>
      </c>
      <c r="F139" s="40" t="s">
        <v>81</v>
      </c>
      <c r="G139" s="40" t="s">
        <v>81</v>
      </c>
      <c r="H139" s="6">
        <v>5</v>
      </c>
      <c r="I139" s="40"/>
    </row>
    <row r="140" ht="12">
      <c r="A140" s="3"/>
    </row>
    <row r="141" spans="1:9" ht="12">
      <c r="A141" s="2" t="s">
        <v>7</v>
      </c>
      <c r="D141" s="4">
        <v>190000</v>
      </c>
      <c r="E141" s="4">
        <v>80000</v>
      </c>
      <c r="F141" s="4">
        <v>0</v>
      </c>
      <c r="G141" s="4">
        <v>2000</v>
      </c>
      <c r="H141" s="4">
        <v>2000</v>
      </c>
      <c r="I141" s="4"/>
    </row>
    <row r="142" spans="1:9" ht="12">
      <c r="A142" s="2" t="s">
        <v>6</v>
      </c>
      <c r="D142" s="83">
        <v>1961000</v>
      </c>
      <c r="E142" s="83">
        <v>4132000</v>
      </c>
      <c r="F142" s="83">
        <v>4223000</v>
      </c>
      <c r="G142" s="83">
        <v>4423000</v>
      </c>
      <c r="H142" s="83">
        <v>5075000</v>
      </c>
      <c r="I142" s="4"/>
    </row>
    <row r="143" ht="12">
      <c r="A143" s="3"/>
    </row>
    <row r="144" ht="12">
      <c r="A144" s="3"/>
    </row>
    <row r="145" ht="12">
      <c r="A145" s="2" t="s">
        <v>97</v>
      </c>
    </row>
    <row r="146" spans="1:5" ht="12">
      <c r="A146" s="1" t="s">
        <v>262</v>
      </c>
      <c r="B146" s="10"/>
      <c r="C146" s="10"/>
      <c r="D146" s="10"/>
      <c r="E146" s="10"/>
    </row>
    <row r="147" spans="1:5" ht="12">
      <c r="A147" s="2" t="s">
        <v>98</v>
      </c>
      <c r="B147" s="10"/>
      <c r="C147" s="10"/>
      <c r="D147" s="10"/>
      <c r="E147" s="10"/>
    </row>
    <row r="148" spans="1:5" ht="12">
      <c r="A148" s="1" t="s">
        <v>263</v>
      </c>
      <c r="B148" s="10"/>
      <c r="C148" s="10"/>
      <c r="D148" s="10"/>
      <c r="E148" s="10"/>
    </row>
    <row r="149" spans="1:5" ht="12">
      <c r="A149" s="1" t="s">
        <v>264</v>
      </c>
      <c r="B149" s="10"/>
      <c r="C149" s="10"/>
      <c r="D149" s="10"/>
      <c r="E149" s="10"/>
    </row>
    <row r="150" spans="1:5" ht="12">
      <c r="A150" s="2" t="s">
        <v>99</v>
      </c>
      <c r="B150" s="10"/>
      <c r="C150" s="10"/>
      <c r="D150" s="10"/>
      <c r="E150" s="10"/>
    </row>
    <row r="151" spans="1:5" ht="12">
      <c r="A151" s="1" t="s">
        <v>265</v>
      </c>
      <c r="B151" s="10"/>
      <c r="C151" s="10"/>
      <c r="D151" s="10"/>
      <c r="E151" s="10"/>
    </row>
    <row r="152" spans="1:5" ht="12">
      <c r="A152" s="1" t="s">
        <v>266</v>
      </c>
      <c r="B152" s="10"/>
      <c r="C152" s="10"/>
      <c r="D152" s="10"/>
      <c r="E152" s="10"/>
    </row>
    <row r="153" spans="1:5" ht="12">
      <c r="A153" s="1" t="s">
        <v>267</v>
      </c>
      <c r="B153" s="10"/>
      <c r="C153" s="10"/>
      <c r="D153" s="10"/>
      <c r="E153" s="10"/>
    </row>
    <row r="154" spans="1:5" ht="12">
      <c r="A154" s="1" t="s">
        <v>268</v>
      </c>
      <c r="B154" s="10"/>
      <c r="C154" s="10"/>
      <c r="D154" s="10"/>
      <c r="E154" s="10"/>
    </row>
    <row r="155" spans="1:5" ht="12">
      <c r="A155" s="1" t="s">
        <v>269</v>
      </c>
      <c r="B155" s="10"/>
      <c r="C155" s="10"/>
      <c r="D155" s="10"/>
      <c r="E155" s="10"/>
    </row>
    <row r="156" spans="1:8" ht="12.75">
      <c r="A156" s="1" t="s">
        <v>270</v>
      </c>
      <c r="B156" s="10"/>
      <c r="C156" s="10"/>
      <c r="D156" s="10"/>
      <c r="E156" s="10"/>
      <c r="H156" s="13"/>
    </row>
    <row r="157" spans="1:7" ht="12.75">
      <c r="A157" s="2" t="s">
        <v>271</v>
      </c>
      <c r="B157" s="13"/>
      <c r="C157" s="13"/>
      <c r="D157" s="13"/>
      <c r="E157" s="13"/>
      <c r="F157" s="13"/>
      <c r="G157" s="13"/>
    </row>
    <row r="158" spans="1:8" ht="12.75">
      <c r="A158" s="1"/>
      <c r="B158" s="10"/>
      <c r="C158" s="10"/>
      <c r="D158" s="10"/>
      <c r="E158" s="10"/>
      <c r="H158" s="13"/>
    </row>
    <row r="160" spans="1:7" s="10" customFormat="1" ht="12.75">
      <c r="A160" s="2" t="s">
        <v>16</v>
      </c>
      <c r="B160" s="13"/>
      <c r="C160" s="13"/>
      <c r="D160" s="13"/>
      <c r="E160" s="13"/>
      <c r="F160" s="13"/>
      <c r="G160" s="13"/>
    </row>
    <row r="161" spans="1:7" s="10" customFormat="1" ht="12.75">
      <c r="A161" s="2" t="s">
        <v>17</v>
      </c>
      <c r="B161" s="13"/>
      <c r="C161" s="13"/>
      <c r="D161" s="13"/>
      <c r="E161" s="13"/>
      <c r="F161" s="13"/>
      <c r="G161" s="13"/>
    </row>
    <row r="162" spans="1:7" s="10" customFormat="1" ht="12.75">
      <c r="A162" s="2" t="s">
        <v>18</v>
      </c>
      <c r="B162" s="13"/>
      <c r="C162" s="13"/>
      <c r="D162" s="13"/>
      <c r="E162" s="13"/>
      <c r="F162" s="13"/>
      <c r="G162" s="13"/>
    </row>
    <row r="163" spans="1:7" s="10" customFormat="1" ht="12.75">
      <c r="A163" s="2" t="s">
        <v>57</v>
      </c>
      <c r="B163" s="13"/>
      <c r="C163" s="13"/>
      <c r="D163" s="13"/>
      <c r="E163" s="13"/>
      <c r="F163" s="13"/>
      <c r="G163" s="13"/>
    </row>
    <row r="164" spans="1:7" s="10" customFormat="1" ht="12.75">
      <c r="A164" s="2" t="s">
        <v>74</v>
      </c>
      <c r="B164" s="13"/>
      <c r="C164" s="13"/>
      <c r="D164" s="13"/>
      <c r="E164" s="13"/>
      <c r="F164" s="13"/>
      <c r="G164" s="13"/>
    </row>
    <row r="165" spans="1:7" s="10" customFormat="1" ht="12.75">
      <c r="A165" s="2" t="s">
        <v>58</v>
      </c>
      <c r="B165" s="13"/>
      <c r="C165" s="13"/>
      <c r="D165" s="13"/>
      <c r="E165" s="13"/>
      <c r="F165" s="13"/>
      <c r="G165" s="13"/>
    </row>
    <row r="166" spans="1:7" s="10" customFormat="1" ht="12.75">
      <c r="A166" s="2" t="s">
        <v>19</v>
      </c>
      <c r="B166" s="13"/>
      <c r="C166" s="13"/>
      <c r="D166" s="13"/>
      <c r="E166" s="13"/>
      <c r="F166" s="13"/>
      <c r="G166" s="13"/>
    </row>
    <row r="167" spans="1:7" s="10" customFormat="1" ht="12.75">
      <c r="A167" s="2" t="s">
        <v>20</v>
      </c>
      <c r="B167" s="13"/>
      <c r="C167" s="13"/>
      <c r="D167" s="13"/>
      <c r="E167" s="13"/>
      <c r="F167" s="13"/>
      <c r="G167" s="13"/>
    </row>
    <row r="168" spans="1:7" s="10" customFormat="1" ht="12.75">
      <c r="A168" s="2" t="s">
        <v>59</v>
      </c>
      <c r="B168" s="13"/>
      <c r="C168" s="13"/>
      <c r="D168" s="13"/>
      <c r="E168" s="13"/>
      <c r="F168" s="13"/>
      <c r="G168" s="13"/>
    </row>
    <row r="169" spans="1:7" s="10" customFormat="1" ht="12.75">
      <c r="A169" s="2" t="s">
        <v>60</v>
      </c>
      <c r="B169" s="13"/>
      <c r="C169" s="13"/>
      <c r="D169" s="13"/>
      <c r="E169" s="13"/>
      <c r="F169" s="13"/>
      <c r="G169" s="13"/>
    </row>
    <row r="170" spans="1:7" s="10" customFormat="1" ht="12">
      <c r="A170" s="1" t="s">
        <v>27</v>
      </c>
      <c r="G170"/>
    </row>
    <row r="171" s="10" customFormat="1" ht="12">
      <c r="A171" s="10" t="s">
        <v>26</v>
      </c>
    </row>
    <row r="172" spans="1:5" s="10" customFormat="1" ht="12.75">
      <c r="A172" s="13" t="s">
        <v>21</v>
      </c>
      <c r="B172" s="13"/>
      <c r="C172" s="13"/>
      <c r="D172" s="13"/>
      <c r="E172" s="13"/>
    </row>
    <row r="174" spans="1:7" ht="12.75">
      <c r="A174" s="16" t="s">
        <v>96</v>
      </c>
      <c r="B174" s="16"/>
      <c r="C174" s="16"/>
      <c r="D174" s="16"/>
      <c r="E174" s="16"/>
      <c r="F174" s="16"/>
      <c r="G174" s="16"/>
    </row>
  </sheetData>
  <sheetProtection/>
  <mergeCells count="1">
    <mergeCell ref="A1:I1"/>
  </mergeCells>
  <printOptions/>
  <pageMargins left="0.75" right="0.75" top="1" bottom="1" header="0.4921259845" footer="0.4921259845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2017-08-23T12:23:22Z</cp:lastPrinted>
  <dcterms:created xsi:type="dcterms:W3CDTF">2015-08-12T22:50:10Z</dcterms:created>
  <dcterms:modified xsi:type="dcterms:W3CDTF">2021-06-24T11:15:19Z</dcterms:modified>
  <cp:category/>
  <cp:version/>
  <cp:contentType/>
  <cp:contentStatus/>
</cp:coreProperties>
</file>