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341" windowWidth="9720" windowHeight="10545" firstSheet="1" activeTab="1"/>
  </bookViews>
  <sheets>
    <sheet name="Formular-Aschaffenburg-2017" sheetId="1" r:id="rId1"/>
    <sheet name="Formblatt-Landsberg-2018" sheetId="2" r:id="rId2"/>
  </sheets>
  <definedNames/>
  <calcPr fullCalcOnLoad="1"/>
</workbook>
</file>

<file path=xl/sharedStrings.xml><?xml version="1.0" encoding="utf-8"?>
<sst xmlns="http://schemas.openxmlformats.org/spreadsheetml/2006/main" count="143" uniqueCount="110">
  <si>
    <t>Tatsächlicher Jahresüberschuss vor Steuern</t>
  </si>
  <si>
    <t>Steuern vom Einkommen und Ertrag</t>
  </si>
  <si>
    <t>Sonstige Steuern</t>
  </si>
  <si>
    <t>Tatsächlicher Jahresüberschuss nach Steuern</t>
  </si>
  <si>
    <t>Verwendung für:</t>
  </si>
  <si>
    <t>2a. Beteiligungsrisiken</t>
  </si>
  <si>
    <t>Eigenmittel der Sparkasse zum 31.12.2017:</t>
  </si>
  <si>
    <t>EUR</t>
  </si>
  <si>
    <t>lfd. Nr.</t>
  </si>
  <si>
    <t>Mio. EUR</t>
  </si>
  <si>
    <t>Fundstelle</t>
  </si>
  <si>
    <t>GuV 18+19</t>
  </si>
  <si>
    <t>GuV 23</t>
  </si>
  <si>
    <t>GuV 24</t>
  </si>
  <si>
    <t>GuV 29</t>
  </si>
  <si>
    <t>(Bilanz 2017)</t>
  </si>
  <si>
    <t>Pass.12c+12d</t>
  </si>
  <si>
    <t>Pass. 11</t>
  </si>
  <si>
    <t>7 (=5+6)</t>
  </si>
  <si>
    <t>8 (=4-7)</t>
  </si>
  <si>
    <t>12 (=10+11)</t>
  </si>
  <si>
    <t>4 (=1-2-3)</t>
  </si>
  <si>
    <t>13 (=9+12)</t>
  </si>
  <si>
    <t>1. Erkennbare Risiken im Kreditgeschäft (Rückstellungen)</t>
  </si>
  <si>
    <t>Zinsswaps zur Deckung Zinsrisiken, nominal</t>
  </si>
  <si>
    <t>Fonds für Allgemeine Bankrisiken</t>
  </si>
  <si>
    <t>Sicherheitsrücklage einschl. Bilanzgewinn</t>
  </si>
  <si>
    <t>15 (=14-12)</t>
  </si>
  <si>
    <t xml:space="preserve">2b. Zinsänderungsrisiken </t>
  </si>
  <si>
    <t>Maximale Solvabilitätsanforderungen:</t>
  </si>
  <si>
    <t>Offleg.bericht</t>
  </si>
  <si>
    <t>Einstellung in Sicherheitsrücklage durch Spk-Vorstand</t>
  </si>
  <si>
    <t>Bilanzgewinn (Einstellung in S. durch Verwaltungsrat)</t>
  </si>
  <si>
    <t>und nach Einstellung in Sicherheitsrücklage</t>
  </si>
  <si>
    <t>Bestand 2017</t>
  </si>
  <si>
    <r>
      <t>2.</t>
    </r>
    <r>
      <rPr>
        <b/>
        <u val="single"/>
        <sz val="11"/>
        <rFont val="Arial"/>
        <family val="2"/>
      </rPr>
      <t xml:space="preserve"> Latente </t>
    </r>
    <r>
      <rPr>
        <b/>
        <sz val="11"/>
        <rFont val="Arial"/>
        <family val="2"/>
      </rPr>
      <t>Risiken:</t>
    </r>
  </si>
  <si>
    <r>
      <t xml:space="preserve">2c. </t>
    </r>
    <r>
      <rPr>
        <b/>
        <u val="single"/>
        <sz val="10"/>
        <rFont val="Arial"/>
        <family val="2"/>
      </rPr>
      <t>Latente</t>
    </r>
    <r>
      <rPr>
        <b/>
        <sz val="10"/>
        <rFont val="Arial"/>
        <family val="2"/>
      </rPr>
      <t xml:space="preserve"> Risiken gesamt</t>
    </r>
  </si>
  <si>
    <t xml:space="preserve">A. Höhe (nicht genehmigte?)  Beihilfe </t>
  </si>
  <si>
    <t>Beihilfe des Verwaltungsrats an Sparkasse 2017</t>
  </si>
  <si>
    <t>S.34</t>
  </si>
  <si>
    <t>S.35</t>
  </si>
  <si>
    <t>S. 12</t>
  </si>
  <si>
    <t>8,00% + 1,40% = 9,40% aus risikogewichteten Aktiva</t>
  </si>
  <si>
    <t>(Risikogewichtete Aktiva: 2.416,1 Mio. EUR)</t>
  </si>
  <si>
    <t>S. 39</t>
  </si>
  <si>
    <t>D. Einhaltung der Solvabilitätsanforderungen</t>
  </si>
  <si>
    <t>Notwendige Risikovorsorge gesamt</t>
  </si>
  <si>
    <r>
      <t>Über</t>
    </r>
    <r>
      <rPr>
        <b/>
        <sz val="12"/>
        <rFont val="Arial"/>
        <family val="2"/>
      </rPr>
      <t>deckung der Sicherheitsrücklage</t>
    </r>
  </si>
  <si>
    <r>
      <t xml:space="preserve">E. Gesamte </t>
    </r>
    <r>
      <rPr>
        <b/>
        <u val="single"/>
        <sz val="14"/>
        <rFont val="Arial"/>
        <family val="2"/>
      </rPr>
      <t>Über</t>
    </r>
    <r>
      <rPr>
        <b/>
        <sz val="14"/>
        <rFont val="Arial"/>
        <family val="2"/>
      </rPr>
      <t>deckung</t>
    </r>
  </si>
  <si>
    <t>B. Über-/Unterdeckung der Risiken?</t>
  </si>
  <si>
    <r>
      <t xml:space="preserve">f. Allgemeine Bankrisiken </t>
    </r>
    <r>
      <rPr>
        <b/>
        <sz val="10"/>
        <rFont val="Arial"/>
        <family val="2"/>
      </rPr>
      <t>(</t>
    </r>
    <r>
      <rPr>
        <b/>
        <sz val="9"/>
        <rFont val="Arial"/>
        <family val="2"/>
      </rPr>
      <t>ohne Beteil.risiko</t>
    </r>
    <r>
      <rPr>
        <b/>
        <sz val="10"/>
        <rFont val="Arial"/>
        <family val="2"/>
      </rPr>
      <t>)</t>
    </r>
    <r>
      <rPr>
        <b/>
        <sz val="12"/>
        <rFont val="Arial"/>
        <family val="2"/>
      </rPr>
      <t>:</t>
    </r>
  </si>
  <si>
    <t>Sparkasse Aschaffenburg Bilanz 2017</t>
  </si>
  <si>
    <r>
      <t xml:space="preserve">C. </t>
    </r>
    <r>
      <rPr>
        <b/>
        <u val="single"/>
        <sz val="12"/>
        <rFont val="Arial"/>
        <family val="2"/>
      </rPr>
      <t>Über</t>
    </r>
    <r>
      <rPr>
        <b/>
        <sz val="12"/>
        <rFont val="Arial"/>
        <family val="2"/>
      </rPr>
      <t xml:space="preserve">deckung der </t>
    </r>
    <r>
      <rPr>
        <b/>
        <u val="single"/>
        <sz val="12"/>
        <rFont val="Arial"/>
        <family val="2"/>
      </rPr>
      <t>latenten</t>
    </r>
    <r>
      <rPr>
        <b/>
        <sz val="12"/>
        <rFont val="Arial"/>
        <family val="2"/>
      </rPr>
      <t xml:space="preserve"> Risiken im Fonds (Mio. EUR)</t>
    </r>
  </si>
  <si>
    <t>18 (=16-17)</t>
  </si>
  <si>
    <t>19 (=15+18)</t>
  </si>
  <si>
    <t>GuV 30</t>
  </si>
  <si>
    <t>S.36</t>
  </si>
  <si>
    <t>Eigenmittel der Sparkasse zum 31.12.2018:</t>
  </si>
  <si>
    <t>15(=14-12)</t>
  </si>
  <si>
    <t>18(=16-17)</t>
  </si>
  <si>
    <t>19(=15+18)</t>
  </si>
  <si>
    <t>Auf Grund einer Gewinngemeinschaft, eines Gewinn-</t>
  </si>
  <si>
    <t>abführungs- oder Teilgewinnabführungsvertrags</t>
  </si>
  <si>
    <t>A.Jahresüberschuss und Verwendung</t>
  </si>
  <si>
    <t>abgeführte Gewinne</t>
  </si>
  <si>
    <r>
      <t xml:space="preserve">1. </t>
    </r>
    <r>
      <rPr>
        <b/>
        <u val="single"/>
        <sz val="10"/>
        <rFont val="Arial"/>
        <family val="2"/>
      </rPr>
      <t>Erkennbare</t>
    </r>
    <r>
      <rPr>
        <sz val="10"/>
        <rFont val="Arial"/>
        <family val="0"/>
      </rPr>
      <t xml:space="preserve"> Risiken im Kreditgeschäft (Rückstellungen)</t>
    </r>
  </si>
  <si>
    <t>Solvabilitätsanforderungen:</t>
  </si>
  <si>
    <r>
      <t xml:space="preserve">E. Gesamte </t>
    </r>
    <r>
      <rPr>
        <b/>
        <u val="single"/>
        <sz val="14"/>
        <rFont val="Arial"/>
        <family val="2"/>
      </rPr>
      <t>Über</t>
    </r>
    <r>
      <rPr>
        <b/>
        <sz val="14"/>
        <rFont val="Arial"/>
        <family val="2"/>
      </rPr>
      <t>-/Unterdeckung</t>
    </r>
  </si>
  <si>
    <t>GuV 28</t>
  </si>
  <si>
    <t>Bestand 2018</t>
  </si>
  <si>
    <t>(Bilanz 2018)</t>
  </si>
  <si>
    <r>
      <t xml:space="preserve">Tatsächlicher Jahresüberschuss </t>
    </r>
    <r>
      <rPr>
        <b/>
        <sz val="10"/>
        <rFont val="Arial"/>
        <family val="2"/>
      </rPr>
      <t>vor</t>
    </r>
    <r>
      <rPr>
        <sz val="10"/>
        <rFont val="Arial"/>
        <family val="0"/>
      </rPr>
      <t xml:space="preserve"> Steuern</t>
    </r>
  </si>
  <si>
    <t>S. 21</t>
  </si>
  <si>
    <r>
      <t>C. Überdeckung</t>
    </r>
    <r>
      <rPr>
        <b/>
        <sz val="14"/>
        <rFont val="Arial"/>
        <family val="2"/>
      </rPr>
      <t xml:space="preserve"> der </t>
    </r>
    <r>
      <rPr>
        <b/>
        <u val="single"/>
        <sz val="14"/>
        <rFont val="Arial"/>
        <family val="2"/>
      </rPr>
      <t>latenten</t>
    </r>
    <r>
      <rPr>
        <b/>
        <sz val="14"/>
        <rFont val="Arial"/>
        <family val="2"/>
      </rPr>
      <t xml:space="preserve"> Risiken im Fonds </t>
    </r>
  </si>
  <si>
    <t>Tsd. EUR</t>
  </si>
  <si>
    <t>S. 23</t>
  </si>
  <si>
    <r>
      <t>Unter</t>
    </r>
    <r>
      <rPr>
        <b/>
        <sz val="12"/>
        <rFont val="Arial"/>
        <family val="2"/>
      </rPr>
      <t>deckung der Sicherheitsrücklage</t>
    </r>
  </si>
  <si>
    <t>S. 22</t>
  </si>
  <si>
    <r>
      <t xml:space="preserve">(Durch </t>
    </r>
    <r>
      <rPr>
        <b/>
        <sz val="10"/>
        <rFont val="Arial"/>
        <family val="2"/>
      </rPr>
      <t>Rückstellungen</t>
    </r>
    <r>
      <rPr>
        <sz val="10"/>
        <rFont val="Arial"/>
        <family val="0"/>
      </rPr>
      <t xml:space="preserve"> gedeckt)</t>
    </r>
  </si>
  <si>
    <t>S. 23 *)</t>
  </si>
  <si>
    <t>*) Zu 15,56%: Zitat aus Geschäftsbericht 2018 (S. 23):</t>
  </si>
  <si>
    <t xml:space="preserve">risiken im Anlagebuch) zum 31. Dezember 2018 ermittelte Zinsrisikokoeffizient gemäß </t>
  </si>
  <si>
    <t>wirtschaftlichen Werts der Geschäfte des Anlagebuchs (Zinsbuchbarwerts) bei einer plötzlichen</t>
  </si>
  <si>
    <t xml:space="preserve">und unerwarteten Zinsänderung von  +/- 200 Basispunkten im Verhältnis zu den Eigenmitteln. </t>
  </si>
  <si>
    <t>Konzentrationen bestehen bei den Zinsänderungsrisiken in einem hohen Anteil variabel</t>
  </si>
  <si>
    <t>"Der auf der Grundlage des BaFin-Rundschreibens 9/2018 vom 24.05.2018 (Zinsänderungs-</t>
  </si>
  <si>
    <t>verzinslicher Passiva in der Bilanz der Sparkasse."</t>
  </si>
  <si>
    <r>
      <t xml:space="preserve">§ 25a Abs. 2 KWG betrug </t>
    </r>
    <r>
      <rPr>
        <b/>
        <u val="single"/>
        <sz val="10"/>
        <rFont val="Arial"/>
        <family val="2"/>
      </rPr>
      <t>15,56 %</t>
    </r>
    <r>
      <rPr>
        <sz val="10"/>
        <rFont val="Arial"/>
        <family val="2"/>
      </rPr>
      <t>. Der Zinsrisikokoeffizient errechnet das Absinken des</t>
    </r>
  </si>
  <si>
    <t xml:space="preserve">Dieser hohe Prozentsatz wurde noch von keiner Sparkasse angegeben und ist unglaubwürdig. </t>
  </si>
  <si>
    <t xml:space="preserve">"Per 31.12.18 hat die Sparkasse unter Berücksichtigung der Eigenmittelzielkennziffer und der </t>
  </si>
  <si>
    <r>
      <t>antizyklischen Kapitalpuffer eine</t>
    </r>
    <r>
      <rPr>
        <b/>
        <i/>
        <sz val="10"/>
        <rFont val="Arial"/>
        <family val="2"/>
      </rPr>
      <t xml:space="preserve"> Gesamteigenmittelquote von 12,269 % vorzuhalten."</t>
    </r>
    <r>
      <rPr>
        <i/>
        <sz val="10"/>
        <rFont val="Arial"/>
        <family val="2"/>
      </rPr>
      <t>.</t>
    </r>
  </si>
  <si>
    <t>(Jahresabschluss 2018 Sparkasse Mainfranken, S. 6 - Aufsichtsrechtliche Eigenmittel-</t>
  </si>
  <si>
    <t>basis)</t>
  </si>
  <si>
    <t>Offenlegungsbericht 2018 Seite 6: (Stichpunkt 2. Risikomanagement)</t>
  </si>
  <si>
    <t>"Erklärung des Vorstandes gemäß Art. 435 (1) Buchstaben e) und f) CRR</t>
  </si>
  <si>
    <t>Der Vorstand erklärt gemäß Art. 435 (1) Buchstabe e) CRR, dass die eingerichteten Risiko-</t>
  </si>
  <si>
    <t xml:space="preserve">managementverfahren den gängigen Standards entsprechen und dem Risikoprofil und der </t>
  </si>
  <si>
    <t>Risikostrategie der Sparkasse angemessen sind.</t>
  </si>
  <si>
    <t>Hinweis zur Erklärung des Vorstands wegen der Publizierung wichtiger Daten:</t>
  </si>
  <si>
    <t xml:space="preserve">Der Lagebericht enthält unter Gliederungspunkt "Risikobericht" den Risikobericht. Dieser </t>
  </si>
  <si>
    <r>
      <t xml:space="preserve">beschreibt das Risikoprofil der Sparkasse und enthält </t>
    </r>
    <r>
      <rPr>
        <b/>
        <u val="single"/>
        <sz val="10"/>
        <rFont val="Arial"/>
        <family val="2"/>
      </rPr>
      <t>wichtige Kennzahlen und Angaben</t>
    </r>
  </si>
  <si>
    <t xml:space="preserve"> zum Risikomanagement. Der Risikobericht stellt die Risikoerklärung </t>
  </si>
  <si>
    <t xml:space="preserve"> nach Art. 435 (1) Buchstabe f) CRR dar."</t>
  </si>
  <si>
    <r>
      <t>15,56%</t>
    </r>
    <r>
      <rPr>
        <sz val="10"/>
        <rFont val="Arial"/>
        <family val="0"/>
      </rPr>
      <t xml:space="preserve"> aus risikogewichteten Aktiva</t>
    </r>
  </si>
  <si>
    <r>
      <t xml:space="preserve">Es fehlt ein Satz zur </t>
    </r>
    <r>
      <rPr>
        <b/>
        <i/>
        <u val="single"/>
        <sz val="10"/>
        <rFont val="Arial"/>
        <family val="2"/>
      </rPr>
      <t>Gesamteigenmittelquote</t>
    </r>
    <r>
      <rPr>
        <i/>
        <sz val="10"/>
        <rFont val="Arial"/>
        <family val="2"/>
      </rPr>
      <t xml:space="preserve"> wie folgt:</t>
    </r>
  </si>
  <si>
    <t>Seite 2</t>
  </si>
  <si>
    <t xml:space="preserve">Sparkasse Landsberg Jahresabschluss 2018   </t>
  </si>
  <si>
    <t xml:space="preserve"> Seite 1</t>
  </si>
  <si>
    <t>für Allgemeine Bankrisiken (Tsd. EUR):</t>
  </si>
  <si>
    <t>(Risikogewichtete Aktiva: 1.174.181 Mio. EUR)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</si>
</sst>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i/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7" fillId="20" borderId="1" applyNumberFormat="0" applyAlignment="0" applyProtection="0"/>
    <xf numFmtId="0" fontId="28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7" borderId="2" applyNumberFormat="0" applyAlignment="0" applyProtection="0"/>
    <xf numFmtId="0" fontId="33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23" borderId="9" applyNumberFormat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164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64" fontId="1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164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/>
    </xf>
    <xf numFmtId="0" fontId="9" fillId="0" borderId="0" xfId="0" applyFont="1" applyAlignment="1">
      <alignment/>
    </xf>
    <xf numFmtId="165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5" fontId="15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164" fontId="7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Alignment="1">
      <alignment/>
    </xf>
    <xf numFmtId="165" fontId="15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36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zoomScale="80" zoomScaleNormal="80" zoomScalePageLayoutView="0" workbookViewId="0" topLeftCell="A9">
      <selection activeCell="F49" sqref="F49"/>
    </sheetView>
  </sheetViews>
  <sheetFormatPr defaultColWidth="11.421875" defaultRowHeight="12.75"/>
  <cols>
    <col min="1" max="1" width="9.00390625" style="0" customWidth="1"/>
    <col min="5" max="5" width="13.28125" style="0" customWidth="1"/>
    <col min="6" max="6" width="14.8515625" style="0" customWidth="1"/>
    <col min="9" max="9" width="16.57421875" style="0" customWidth="1"/>
  </cols>
  <sheetData>
    <row r="1" spans="1:7" ht="18">
      <c r="A1" s="49" t="s">
        <v>51</v>
      </c>
      <c r="B1" s="50"/>
      <c r="C1" s="50"/>
      <c r="D1" s="50"/>
      <c r="E1" s="50"/>
      <c r="F1" s="50"/>
      <c r="G1" s="50"/>
    </row>
    <row r="2" spans="1:7" ht="18">
      <c r="A2" s="1" t="s">
        <v>8</v>
      </c>
      <c r="B2" s="22" t="s">
        <v>37</v>
      </c>
      <c r="E2" s="18"/>
      <c r="F2" s="13" t="s">
        <v>7</v>
      </c>
      <c r="G2" s="6" t="s">
        <v>10</v>
      </c>
    </row>
    <row r="3" spans="2:7" ht="18">
      <c r="B3" s="22"/>
      <c r="G3" t="s">
        <v>15</v>
      </c>
    </row>
    <row r="5" spans="1:7" ht="12.75">
      <c r="A5" s="7">
        <v>1</v>
      </c>
      <c r="B5" t="s">
        <v>0</v>
      </c>
      <c r="F5" s="2">
        <v>68990881.63</v>
      </c>
      <c r="G5" s="4" t="s">
        <v>11</v>
      </c>
    </row>
    <row r="6" spans="1:7" ht="12.75">
      <c r="A6" s="7"/>
      <c r="F6" s="2"/>
      <c r="G6" s="4"/>
    </row>
    <row r="7" spans="1:7" ht="12.75">
      <c r="A7" s="7">
        <v>2</v>
      </c>
      <c r="B7" t="s">
        <v>1</v>
      </c>
      <c r="F7" s="2">
        <v>13063587.89</v>
      </c>
      <c r="G7" s="4" t="s">
        <v>12</v>
      </c>
    </row>
    <row r="8" spans="1:7" ht="12.75">
      <c r="A8" s="7"/>
      <c r="F8" s="2"/>
      <c r="G8" s="4"/>
    </row>
    <row r="9" spans="1:7" ht="12.75">
      <c r="A9" s="7">
        <v>3</v>
      </c>
      <c r="B9" t="s">
        <v>2</v>
      </c>
      <c r="F9" s="2">
        <v>79813.49</v>
      </c>
      <c r="G9" s="4" t="s">
        <v>13</v>
      </c>
    </row>
    <row r="10" spans="1:7" ht="12.75">
      <c r="A10" s="7"/>
      <c r="F10" s="2"/>
      <c r="G10" s="4"/>
    </row>
    <row r="11" spans="1:7" ht="12.75">
      <c r="A11" s="8" t="s">
        <v>21</v>
      </c>
      <c r="B11" s="1" t="s">
        <v>3</v>
      </c>
      <c r="C11" s="1"/>
      <c r="D11" s="1"/>
      <c r="E11" s="1"/>
      <c r="F11" s="20">
        <f>(F5-F7-F9)</f>
        <v>55847480.24999999</v>
      </c>
      <c r="G11" s="4"/>
    </row>
    <row r="12" spans="1:7" ht="12.75">
      <c r="A12" s="8"/>
      <c r="F12" s="2"/>
      <c r="G12" s="4"/>
    </row>
    <row r="13" spans="1:7" ht="12.75">
      <c r="A13" s="8"/>
      <c r="B13" s="1" t="s">
        <v>4</v>
      </c>
      <c r="C13" s="1"/>
      <c r="F13" s="2"/>
      <c r="G13" s="4"/>
    </row>
    <row r="14" spans="1:7" ht="12.75">
      <c r="A14" s="8"/>
      <c r="F14" s="2"/>
      <c r="G14" s="4"/>
    </row>
    <row r="15" spans="1:7" ht="12.75">
      <c r="A15" s="8">
        <v>5</v>
      </c>
      <c r="B15" t="s">
        <v>31</v>
      </c>
      <c r="F15" s="2">
        <v>1447489.07</v>
      </c>
      <c r="G15" s="4" t="s">
        <v>14</v>
      </c>
    </row>
    <row r="16" spans="1:7" ht="12.75">
      <c r="A16" s="8"/>
      <c r="F16" s="2"/>
      <c r="G16" s="4"/>
    </row>
    <row r="17" spans="1:7" ht="12.75">
      <c r="A17" s="8">
        <v>6</v>
      </c>
      <c r="B17" t="s">
        <v>32</v>
      </c>
      <c r="F17" s="2">
        <v>4342467.22</v>
      </c>
      <c r="G17" s="4" t="s">
        <v>55</v>
      </c>
    </row>
    <row r="18" spans="1:7" ht="12.75">
      <c r="A18" s="8"/>
      <c r="F18" s="2"/>
      <c r="G18" s="4"/>
    </row>
    <row r="19" spans="1:7" ht="12.75">
      <c r="A19" s="8" t="s">
        <v>18</v>
      </c>
      <c r="B19" t="s">
        <v>3</v>
      </c>
      <c r="F19" s="20">
        <f>(F15+F17)</f>
        <v>5789956.29</v>
      </c>
      <c r="G19" s="4"/>
    </row>
    <row r="20" spans="1:7" ht="12.75">
      <c r="A20" s="8"/>
      <c r="B20" t="s">
        <v>33</v>
      </c>
      <c r="F20" s="2"/>
      <c r="G20" s="4"/>
    </row>
    <row r="21" spans="1:7" ht="12.75">
      <c r="A21" s="8"/>
      <c r="F21" s="2"/>
      <c r="G21" s="4"/>
    </row>
    <row r="22" spans="1:7" ht="12.75">
      <c r="A22" s="8" t="s">
        <v>19</v>
      </c>
      <c r="B22" s="1" t="s">
        <v>38</v>
      </c>
      <c r="C22" s="1"/>
      <c r="D22" s="1"/>
      <c r="E22" s="1"/>
      <c r="F22" s="20">
        <f>(F11-F19)</f>
        <v>50057523.95999999</v>
      </c>
      <c r="G22" s="4"/>
    </row>
    <row r="23" spans="1:7" ht="12.75">
      <c r="A23" s="7"/>
      <c r="G23" s="4"/>
    </row>
    <row r="24" spans="1:7" ht="12.75">
      <c r="A24" s="7"/>
      <c r="G24" s="4"/>
    </row>
    <row r="25" spans="1:6" ht="18">
      <c r="A25" s="7"/>
      <c r="B25" s="22" t="s">
        <v>49</v>
      </c>
      <c r="D25" s="12"/>
      <c r="E25" s="12"/>
      <c r="F25" s="14" t="s">
        <v>9</v>
      </c>
    </row>
    <row r="26" spans="1:7" ht="18">
      <c r="A26" s="7"/>
      <c r="B26" s="22" t="s">
        <v>34</v>
      </c>
      <c r="C26" s="1"/>
      <c r="G26" s="4"/>
    </row>
    <row r="27" spans="1:7" ht="12.75">
      <c r="A27" s="7">
        <v>9</v>
      </c>
      <c r="B27" t="s">
        <v>23</v>
      </c>
      <c r="F27" s="3">
        <v>18.9</v>
      </c>
      <c r="G27" s="4" t="s">
        <v>39</v>
      </c>
    </row>
    <row r="28" spans="1:7" ht="12.75">
      <c r="A28" s="7"/>
      <c r="F28" s="3"/>
      <c r="G28" s="4"/>
    </row>
    <row r="29" spans="1:7" ht="15">
      <c r="A29" s="7"/>
      <c r="B29" s="23" t="s">
        <v>35</v>
      </c>
      <c r="F29" s="3"/>
      <c r="G29" s="4"/>
    </row>
    <row r="30" spans="1:7" ht="12.75">
      <c r="A30" s="7">
        <v>10</v>
      </c>
      <c r="B30" t="s">
        <v>5</v>
      </c>
      <c r="F30" s="3">
        <v>6.7</v>
      </c>
      <c r="G30" s="4" t="s">
        <v>40</v>
      </c>
    </row>
    <row r="31" spans="1:7" ht="12.75">
      <c r="A31" s="7">
        <v>11</v>
      </c>
      <c r="B31" t="s">
        <v>28</v>
      </c>
      <c r="F31" s="3">
        <v>26.3</v>
      </c>
      <c r="G31" s="4" t="s">
        <v>56</v>
      </c>
    </row>
    <row r="32" spans="1:7" ht="12.75">
      <c r="A32" s="9" t="s">
        <v>20</v>
      </c>
      <c r="B32" t="s">
        <v>36</v>
      </c>
      <c r="F32" s="24">
        <f>(F30+F31)</f>
        <v>33</v>
      </c>
      <c r="G32" s="4"/>
    </row>
    <row r="33" spans="1:7" ht="12.75">
      <c r="A33" s="7"/>
      <c r="F33" s="3"/>
      <c r="G33" s="4"/>
    </row>
    <row r="34" spans="1:7" ht="12.75">
      <c r="A34" s="9" t="s">
        <v>22</v>
      </c>
      <c r="B34" s="1" t="s">
        <v>46</v>
      </c>
      <c r="C34" s="1"/>
      <c r="D34" s="1"/>
      <c r="F34" s="24">
        <f>(F27+F32)</f>
        <v>51.9</v>
      </c>
      <c r="G34" s="4"/>
    </row>
    <row r="35" spans="1:7" ht="12.75">
      <c r="A35" s="7"/>
      <c r="F35" s="3"/>
      <c r="G35" s="4"/>
    </row>
    <row r="36" spans="1:7" ht="12.75">
      <c r="A36" s="7"/>
      <c r="B36" t="s">
        <v>6</v>
      </c>
      <c r="F36" s="3"/>
      <c r="G36" s="4"/>
    </row>
    <row r="37" spans="1:7" ht="12.75">
      <c r="A37" s="7">
        <v>14</v>
      </c>
      <c r="B37" s="1" t="s">
        <v>25</v>
      </c>
      <c r="C37" s="1"/>
      <c r="D37" s="1"/>
      <c r="F37" s="19">
        <v>200</v>
      </c>
      <c r="G37" s="4" t="s">
        <v>17</v>
      </c>
    </row>
    <row r="38" spans="1:7" ht="12.75">
      <c r="A38" s="7"/>
      <c r="F38" s="3"/>
      <c r="G38" s="4"/>
    </row>
    <row r="39" spans="1:7" ht="15.75">
      <c r="A39" s="7"/>
      <c r="B39" s="10" t="s">
        <v>52</v>
      </c>
      <c r="C39" s="10"/>
      <c r="D39" s="10"/>
      <c r="E39" s="10"/>
      <c r="F39" s="11"/>
      <c r="G39" s="4"/>
    </row>
    <row r="40" spans="1:7" ht="18">
      <c r="A40" s="17" t="s">
        <v>27</v>
      </c>
      <c r="B40" s="10" t="s">
        <v>50</v>
      </c>
      <c r="C40" s="10"/>
      <c r="D40" s="10"/>
      <c r="E40" s="10"/>
      <c r="F40" s="26">
        <f>(F37-F32)</f>
        <v>167</v>
      </c>
      <c r="G40" s="4"/>
    </row>
    <row r="41" spans="1:7" ht="12.75">
      <c r="A41" s="7"/>
      <c r="G41" s="4"/>
    </row>
    <row r="42" spans="2:5" ht="15.75">
      <c r="B42" s="10" t="s">
        <v>45</v>
      </c>
      <c r="C42" s="10"/>
      <c r="D42" s="10"/>
      <c r="E42" s="10"/>
    </row>
    <row r="43" spans="1:7" ht="12.75">
      <c r="A43" s="7">
        <v>16</v>
      </c>
      <c r="B43" s="1" t="s">
        <v>26</v>
      </c>
      <c r="C43" s="1"/>
      <c r="D43" s="1"/>
      <c r="E43" s="1"/>
      <c r="F43" s="25">
        <v>234.4</v>
      </c>
      <c r="G43" s="5" t="s">
        <v>16</v>
      </c>
    </row>
    <row r="44" spans="1:7" s="7" customFormat="1" ht="12.75">
      <c r="A44" s="7">
        <v>17</v>
      </c>
      <c r="B44" s="7" t="s">
        <v>29</v>
      </c>
      <c r="G44" s="4"/>
    </row>
    <row r="45" spans="2:7" ht="12.75">
      <c r="B45" t="s">
        <v>42</v>
      </c>
      <c r="F45" s="21">
        <v>227.1</v>
      </c>
      <c r="G45" s="4" t="s">
        <v>44</v>
      </c>
    </row>
    <row r="46" spans="2:7" ht="12.75">
      <c r="B46" t="s">
        <v>43</v>
      </c>
      <c r="F46" s="21"/>
      <c r="G46" s="4" t="s">
        <v>30</v>
      </c>
    </row>
    <row r="47" spans="1:6" ht="18">
      <c r="A47" s="16" t="s">
        <v>53</v>
      </c>
      <c r="B47" s="28" t="s">
        <v>47</v>
      </c>
      <c r="C47" s="10"/>
      <c r="D47" s="10"/>
      <c r="E47" s="10"/>
      <c r="F47" s="27">
        <f>(F43-F45)</f>
        <v>7.300000000000011</v>
      </c>
    </row>
    <row r="49" spans="1:6" ht="18">
      <c r="A49" s="16" t="s">
        <v>54</v>
      </c>
      <c r="B49" s="22" t="s">
        <v>48</v>
      </c>
      <c r="C49" s="12"/>
      <c r="D49" s="12"/>
      <c r="E49" s="18"/>
      <c r="F49" s="26">
        <f>(F40+F47)</f>
        <v>174.3</v>
      </c>
    </row>
    <row r="50" ht="12.75">
      <c r="B50" s="15"/>
    </row>
    <row r="51" spans="1:7" ht="12.75">
      <c r="A51" s="7">
        <v>20</v>
      </c>
      <c r="B51" s="1" t="s">
        <v>24</v>
      </c>
      <c r="C51" s="1"/>
      <c r="D51" s="1"/>
      <c r="E51" s="1"/>
      <c r="F51" s="29">
        <v>543</v>
      </c>
      <c r="G51" s="4" t="s">
        <v>41</v>
      </c>
    </row>
  </sheetData>
  <sheetProtection/>
  <mergeCells count="1">
    <mergeCell ref="A1:G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7"/>
  <sheetViews>
    <sheetView tabSelected="1" zoomScale="90" zoomScaleNormal="90" zoomScalePageLayoutView="0" workbookViewId="0" topLeftCell="A1">
      <selection activeCell="J20" sqref="J20"/>
    </sheetView>
  </sheetViews>
  <sheetFormatPr defaultColWidth="11.421875" defaultRowHeight="12.75"/>
  <cols>
    <col min="1" max="1" width="9.421875" style="0" customWidth="1"/>
    <col min="5" max="5" width="13.28125" style="0" customWidth="1"/>
    <col min="6" max="6" width="14.8515625" style="0" customWidth="1"/>
    <col min="9" max="9" width="16.57421875" style="0" customWidth="1"/>
  </cols>
  <sheetData>
    <row r="1" spans="1:7" ht="18">
      <c r="A1" s="49" t="s">
        <v>106</v>
      </c>
      <c r="B1" s="50"/>
      <c r="C1" s="50"/>
      <c r="D1" s="50"/>
      <c r="E1" s="50"/>
      <c r="F1" s="50"/>
      <c r="G1" s="48" t="s">
        <v>107</v>
      </c>
    </row>
    <row r="2" spans="1:7" ht="18">
      <c r="A2" s="44"/>
      <c r="B2" s="45"/>
      <c r="C2" s="45"/>
      <c r="D2" s="45"/>
      <c r="E2" s="45"/>
      <c r="F2" s="45"/>
      <c r="G2" s="48"/>
    </row>
    <row r="3" spans="1:7" ht="18">
      <c r="A3" s="1" t="s">
        <v>8</v>
      </c>
      <c r="B3" s="22" t="s">
        <v>63</v>
      </c>
      <c r="E3" s="18"/>
      <c r="F3" s="13" t="s">
        <v>7</v>
      </c>
      <c r="G3" s="6" t="s">
        <v>10</v>
      </c>
    </row>
    <row r="4" spans="2:7" ht="18">
      <c r="B4" s="22"/>
      <c r="G4" t="s">
        <v>70</v>
      </c>
    </row>
    <row r="6" spans="1:7" ht="12.75">
      <c r="A6" s="7">
        <v>1</v>
      </c>
      <c r="B6" t="s">
        <v>71</v>
      </c>
      <c r="F6" s="2">
        <v>13029417.13</v>
      </c>
      <c r="G6" s="4" t="s">
        <v>11</v>
      </c>
    </row>
    <row r="7" spans="1:7" ht="12.75">
      <c r="A7" s="7">
        <v>2</v>
      </c>
      <c r="B7" t="s">
        <v>1</v>
      </c>
      <c r="F7" s="2">
        <v>3809033.03</v>
      </c>
      <c r="G7" s="4" t="s">
        <v>12</v>
      </c>
    </row>
    <row r="8" spans="1:7" ht="12.75">
      <c r="A8" s="7">
        <v>3</v>
      </c>
      <c r="B8" t="s">
        <v>2</v>
      </c>
      <c r="F8" s="2">
        <v>67652.78</v>
      </c>
      <c r="G8" s="4" t="s">
        <v>13</v>
      </c>
    </row>
    <row r="9" spans="1:7" ht="12.75">
      <c r="A9" s="8" t="s">
        <v>21</v>
      </c>
      <c r="B9" s="1" t="s">
        <v>3</v>
      </c>
      <c r="C9" s="1"/>
      <c r="D9" s="1"/>
      <c r="E9" s="1"/>
      <c r="F9" s="20">
        <f>(F6-F7-F8)</f>
        <v>9152731.320000002</v>
      </c>
      <c r="G9" s="4"/>
    </row>
    <row r="10" spans="1:7" ht="12.75">
      <c r="A10" s="8"/>
      <c r="F10" s="2"/>
      <c r="G10" s="4"/>
    </row>
    <row r="11" spans="1:7" ht="12.75">
      <c r="A11" s="8"/>
      <c r="B11" s="1" t="s">
        <v>4</v>
      </c>
      <c r="C11" s="1"/>
      <c r="F11" s="2"/>
      <c r="G11" s="4"/>
    </row>
    <row r="12" spans="1:7" ht="12.75">
      <c r="A12" s="8">
        <v>5</v>
      </c>
      <c r="B12" t="s">
        <v>31</v>
      </c>
      <c r="F12" s="2">
        <v>372471.24</v>
      </c>
      <c r="G12" s="4" t="s">
        <v>68</v>
      </c>
    </row>
    <row r="13" spans="1:7" ht="12.75">
      <c r="A13" s="8">
        <v>6</v>
      </c>
      <c r="B13" t="s">
        <v>32</v>
      </c>
      <c r="F13" s="2">
        <v>1280260.58</v>
      </c>
      <c r="G13" s="4" t="s">
        <v>14</v>
      </c>
    </row>
    <row r="14" spans="1:7" ht="12.75">
      <c r="A14" s="8" t="s">
        <v>18</v>
      </c>
      <c r="B14" t="s">
        <v>3</v>
      </c>
      <c r="F14" s="20">
        <f>(F12+F13)</f>
        <v>1652731.82</v>
      </c>
      <c r="G14" s="4"/>
    </row>
    <row r="15" spans="1:7" ht="12.75">
      <c r="A15" s="8"/>
      <c r="B15" t="s">
        <v>33</v>
      </c>
      <c r="F15" s="2"/>
      <c r="G15" s="4"/>
    </row>
    <row r="16" spans="1:7" ht="12.75">
      <c r="A16" s="8"/>
      <c r="F16" s="2"/>
      <c r="G16" s="4"/>
    </row>
    <row r="17" spans="1:7" ht="12.75">
      <c r="A17" s="8" t="s">
        <v>19</v>
      </c>
      <c r="B17" s="31" t="s">
        <v>61</v>
      </c>
      <c r="C17" s="1"/>
      <c r="D17" s="1"/>
      <c r="E17" s="1"/>
      <c r="F17" s="20">
        <f>(F9-F14)</f>
        <v>7499999.500000002</v>
      </c>
      <c r="G17" s="4"/>
    </row>
    <row r="18" spans="1:7" ht="12.75">
      <c r="A18" s="7"/>
      <c r="B18" t="s">
        <v>62</v>
      </c>
      <c r="G18" s="4"/>
    </row>
    <row r="19" spans="1:7" ht="12.75">
      <c r="A19" s="7"/>
      <c r="B19" t="s">
        <v>64</v>
      </c>
      <c r="G19" s="4"/>
    </row>
    <row r="20" spans="1:7" ht="12.75">
      <c r="A20" s="7"/>
      <c r="G20" s="4"/>
    </row>
    <row r="21" spans="1:7" ht="12.75">
      <c r="A21" s="7"/>
      <c r="G21" s="4"/>
    </row>
    <row r="22" spans="1:6" ht="18">
      <c r="A22" s="7"/>
      <c r="B22" s="22" t="s">
        <v>49</v>
      </c>
      <c r="D22" s="12"/>
      <c r="E22" s="12"/>
      <c r="F22" s="14" t="s">
        <v>74</v>
      </c>
    </row>
    <row r="23" spans="1:7" ht="18">
      <c r="A23" s="7"/>
      <c r="B23" s="22" t="s">
        <v>69</v>
      </c>
      <c r="C23" s="1"/>
      <c r="G23" s="4"/>
    </row>
    <row r="24" spans="1:7" ht="15.75">
      <c r="A24" s="7">
        <v>9</v>
      </c>
      <c r="B24" t="s">
        <v>65</v>
      </c>
      <c r="F24" s="11">
        <v>923</v>
      </c>
      <c r="G24" s="4" t="s">
        <v>72</v>
      </c>
    </row>
    <row r="25" spans="1:7" ht="12.75">
      <c r="A25" s="7"/>
      <c r="B25" t="s">
        <v>78</v>
      </c>
      <c r="F25" s="3"/>
      <c r="G25" s="4"/>
    </row>
    <row r="26" spans="1:7" ht="12.75">
      <c r="A26" s="7"/>
      <c r="F26" s="3"/>
      <c r="G26" s="4"/>
    </row>
    <row r="27" spans="1:7" ht="15">
      <c r="A27" s="7"/>
      <c r="B27" s="23" t="s">
        <v>35</v>
      </c>
      <c r="F27" s="3"/>
      <c r="G27" s="4"/>
    </row>
    <row r="28" spans="1:7" ht="12.75">
      <c r="A28" s="7">
        <v>10</v>
      </c>
      <c r="B28" t="s">
        <v>5</v>
      </c>
      <c r="F28" s="29">
        <v>3160</v>
      </c>
      <c r="G28" s="30" t="s">
        <v>77</v>
      </c>
    </row>
    <row r="29" spans="1:7" ht="12.75">
      <c r="A29" s="7">
        <v>11</v>
      </c>
      <c r="B29" t="s">
        <v>28</v>
      </c>
      <c r="F29" s="29">
        <v>1010</v>
      </c>
      <c r="G29" s="30" t="s">
        <v>75</v>
      </c>
    </row>
    <row r="30" spans="1:7" ht="12.75">
      <c r="A30" s="9" t="s">
        <v>20</v>
      </c>
      <c r="B30" t="s">
        <v>36</v>
      </c>
      <c r="F30" s="29">
        <f>(F28+F29)</f>
        <v>4170</v>
      </c>
      <c r="G30" s="4"/>
    </row>
    <row r="31" spans="1:7" ht="12.75">
      <c r="A31" s="7"/>
      <c r="F31" s="40"/>
      <c r="G31" s="4"/>
    </row>
    <row r="32" spans="1:7" ht="15.75">
      <c r="A32" s="9" t="s">
        <v>22</v>
      </c>
      <c r="B32" s="1" t="s">
        <v>46</v>
      </c>
      <c r="C32" s="1"/>
      <c r="D32" s="1"/>
      <c r="F32" s="41">
        <f>(F24+F30)</f>
        <v>5093</v>
      </c>
      <c r="G32" s="4"/>
    </row>
    <row r="33" spans="1:7" ht="12.75">
      <c r="A33" s="7"/>
      <c r="F33" s="25"/>
      <c r="G33" s="4"/>
    </row>
    <row r="34" spans="1:7" ht="12.75">
      <c r="A34" s="7"/>
      <c r="B34" t="s">
        <v>57</v>
      </c>
      <c r="F34" s="25"/>
      <c r="G34" s="4"/>
    </row>
    <row r="35" spans="1:7" ht="15.75">
      <c r="A35" s="7">
        <v>14</v>
      </c>
      <c r="B35" s="1" t="s">
        <v>25</v>
      </c>
      <c r="C35" s="1"/>
      <c r="D35" s="1"/>
      <c r="F35" s="42">
        <v>80700</v>
      </c>
      <c r="G35" s="4" t="s">
        <v>17</v>
      </c>
    </row>
    <row r="36" spans="1:7" ht="12.75">
      <c r="A36" s="7"/>
      <c r="F36" s="3"/>
      <c r="G36" s="4"/>
    </row>
    <row r="37" spans="1:7" ht="18">
      <c r="A37" s="7"/>
      <c r="B37" s="36" t="s">
        <v>73</v>
      </c>
      <c r="C37" s="22"/>
      <c r="D37" s="22"/>
      <c r="E37" s="22"/>
      <c r="F37" s="37"/>
      <c r="G37" s="38"/>
    </row>
    <row r="38" spans="1:7" ht="20.25">
      <c r="A38" s="17" t="s">
        <v>58</v>
      </c>
      <c r="B38" s="22" t="s">
        <v>108</v>
      </c>
      <c r="C38" s="22"/>
      <c r="D38" s="22"/>
      <c r="E38" s="10"/>
      <c r="F38" s="43">
        <f>(F35-F30)</f>
        <v>76530</v>
      </c>
      <c r="G38" s="4"/>
    </row>
    <row r="39" spans="1:7" ht="18">
      <c r="A39" s="17"/>
      <c r="B39" s="10"/>
      <c r="C39" s="10"/>
      <c r="D39" s="10"/>
      <c r="E39" s="10"/>
      <c r="F39" s="26"/>
      <c r="G39" s="4"/>
    </row>
    <row r="40" spans="1:7" ht="12.75">
      <c r="A40" s="7"/>
      <c r="G40" s="4"/>
    </row>
    <row r="41" spans="2:5" ht="18">
      <c r="B41" s="22" t="s">
        <v>45</v>
      </c>
      <c r="C41" s="10"/>
      <c r="D41" s="10"/>
      <c r="E41" s="10"/>
    </row>
    <row r="42" spans="1:7" ht="15.75">
      <c r="A42" s="7">
        <v>16</v>
      </c>
      <c r="B42" s="1" t="s">
        <v>26</v>
      </c>
      <c r="C42" s="1"/>
      <c r="D42" s="1"/>
      <c r="E42" s="1"/>
      <c r="F42" s="42">
        <v>148980.3</v>
      </c>
      <c r="G42" s="5" t="s">
        <v>16</v>
      </c>
    </row>
    <row r="43" spans="1:7" s="7" customFormat="1" ht="12.75">
      <c r="A43" s="7">
        <v>17</v>
      </c>
      <c r="B43" s="7" t="s">
        <v>66</v>
      </c>
      <c r="G43" s="4"/>
    </row>
    <row r="44" spans="2:7" ht="15.75">
      <c r="B44" s="46" t="s">
        <v>103</v>
      </c>
      <c r="F44" s="41">
        <v>182705.5</v>
      </c>
      <c r="G44" s="6" t="s">
        <v>79</v>
      </c>
    </row>
    <row r="45" spans="2:7" ht="12.75">
      <c r="B45" t="s">
        <v>109</v>
      </c>
      <c r="F45" s="21"/>
      <c r="G45" s="4" t="s">
        <v>30</v>
      </c>
    </row>
    <row r="46" spans="1:6" ht="20.25">
      <c r="A46" s="16" t="s">
        <v>59</v>
      </c>
      <c r="B46" s="28" t="s">
        <v>76</v>
      </c>
      <c r="C46" s="10"/>
      <c r="D46" s="10"/>
      <c r="E46" s="10"/>
      <c r="F46" s="32">
        <f>(F42-F44)</f>
        <v>-33725.20000000001</v>
      </c>
    </row>
    <row r="47" spans="1:6" ht="9.75" customHeight="1">
      <c r="A47" s="16"/>
      <c r="B47" s="28"/>
      <c r="C47" s="10"/>
      <c r="D47" s="10"/>
      <c r="E47" s="10"/>
      <c r="F47" s="32"/>
    </row>
    <row r="48" spans="1:7" ht="20.25">
      <c r="A48" s="16" t="s">
        <v>60</v>
      </c>
      <c r="B48" s="22" t="s">
        <v>67</v>
      </c>
      <c r="C48" s="12"/>
      <c r="D48" s="12"/>
      <c r="E48" s="18"/>
      <c r="F48" s="43">
        <f>(F35+F46)</f>
        <v>46974.79999999999</v>
      </c>
      <c r="G48" s="4"/>
    </row>
    <row r="49" spans="1:6" ht="18">
      <c r="A49" s="16"/>
      <c r="B49" s="22"/>
      <c r="C49" s="12"/>
      <c r="D49" s="12"/>
      <c r="E49" s="18"/>
      <c r="F49" s="26"/>
    </row>
    <row r="50" spans="2:6" ht="12.75">
      <c r="B50" s="39"/>
      <c r="F50" s="2"/>
    </row>
    <row r="51" spans="1:7" ht="12.75">
      <c r="A51" s="7"/>
      <c r="B51" s="1"/>
      <c r="C51" s="1"/>
      <c r="D51" s="1"/>
      <c r="E51" s="1"/>
      <c r="F51" s="29"/>
      <c r="G51" s="4"/>
    </row>
    <row r="52" spans="1:7" ht="15.75">
      <c r="A52" s="10" t="s">
        <v>80</v>
      </c>
      <c r="B52" s="10"/>
      <c r="C52" s="10"/>
      <c r="D52" s="10"/>
      <c r="E52" s="10"/>
      <c r="G52" s="1" t="s">
        <v>105</v>
      </c>
    </row>
    <row r="53" s="10" customFormat="1" ht="15.75"/>
    <row r="54" spans="1:13" s="10" customFormat="1" ht="15.75">
      <c r="A54" s="31" t="s">
        <v>85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18"/>
      <c r="M54" s="18"/>
    </row>
    <row r="55" spans="1:13" s="10" customFormat="1" ht="15.75">
      <c r="A55" s="31" t="s">
        <v>81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18"/>
      <c r="M55" s="18"/>
    </row>
    <row r="56" spans="1:13" s="10" customFormat="1" ht="15.75">
      <c r="A56" s="31" t="s">
        <v>87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18"/>
      <c r="M56" s="18"/>
    </row>
    <row r="57" spans="1:13" s="10" customFormat="1" ht="15.75">
      <c r="A57" s="31" t="s">
        <v>82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18"/>
      <c r="M57" s="18"/>
    </row>
    <row r="58" spans="1:13" s="10" customFormat="1" ht="15.75">
      <c r="A58" s="31" t="s">
        <v>83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18"/>
      <c r="M58" s="18"/>
    </row>
    <row r="59" spans="1:13" s="10" customFormat="1" ht="15.75">
      <c r="A59" s="31" t="s">
        <v>84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18"/>
      <c r="M59" s="18"/>
    </row>
    <row r="60" s="31" customFormat="1" ht="12.75">
      <c r="A60" s="31" t="s">
        <v>86</v>
      </c>
    </row>
    <row r="61" s="31" customFormat="1" ht="12.75"/>
    <row r="62" s="31" customFormat="1" ht="12.75">
      <c r="A62" s="31" t="s">
        <v>88</v>
      </c>
    </row>
    <row r="63" s="31" customFormat="1" ht="12.75"/>
    <row r="64" spans="1:8" ht="12.75">
      <c r="A64" s="33" t="s">
        <v>104</v>
      </c>
      <c r="B64" s="33"/>
      <c r="C64" s="33"/>
      <c r="D64" s="33"/>
      <c r="E64" s="33"/>
      <c r="F64" s="33"/>
      <c r="G64" s="33"/>
      <c r="H64" s="33"/>
    </row>
    <row r="65" spans="1:8" ht="12.75">
      <c r="A65" s="33" t="s">
        <v>89</v>
      </c>
      <c r="B65" s="33"/>
      <c r="C65" s="33"/>
      <c r="D65" s="33"/>
      <c r="E65" s="33"/>
      <c r="F65" s="33"/>
      <c r="G65" s="33"/>
      <c r="H65" s="33"/>
    </row>
    <row r="66" spans="1:8" ht="12.75">
      <c r="A66" s="33" t="s">
        <v>90</v>
      </c>
      <c r="B66" s="33"/>
      <c r="C66" s="33"/>
      <c r="D66" s="33"/>
      <c r="E66" s="33"/>
      <c r="F66" s="33"/>
      <c r="G66" s="33"/>
      <c r="H66" s="33"/>
    </row>
    <row r="67" spans="1:8" s="1" customFormat="1" ht="12.75">
      <c r="A67" s="34" t="s">
        <v>91</v>
      </c>
      <c r="B67" s="34"/>
      <c r="C67" s="34"/>
      <c r="D67" s="34"/>
      <c r="E67" s="34"/>
      <c r="F67" s="34"/>
      <c r="G67" s="34"/>
      <c r="H67" s="34"/>
    </row>
    <row r="68" spans="1:8" s="1" customFormat="1" ht="12.75">
      <c r="A68" s="34" t="s">
        <v>92</v>
      </c>
      <c r="B68" s="34"/>
      <c r="C68" s="34"/>
      <c r="D68" s="34"/>
      <c r="E68" s="34"/>
      <c r="F68" s="34"/>
      <c r="G68" s="34"/>
      <c r="H68" s="34"/>
    </row>
    <row r="69" spans="1:8" s="1" customFormat="1" ht="12.75">
      <c r="A69" s="34"/>
      <c r="B69" s="34"/>
      <c r="C69" s="34"/>
      <c r="D69" s="34"/>
      <c r="E69" s="34"/>
      <c r="F69" s="34"/>
      <c r="G69" s="34"/>
      <c r="H69" s="34"/>
    </row>
    <row r="70" spans="1:8" s="1" customFormat="1" ht="12.75">
      <c r="A70" s="34"/>
      <c r="B70" s="34"/>
      <c r="C70" s="34"/>
      <c r="D70" s="34"/>
      <c r="E70" s="34"/>
      <c r="F70" s="34"/>
      <c r="G70" s="34"/>
      <c r="H70" s="34"/>
    </row>
    <row r="71" spans="1:7" s="10" customFormat="1" ht="15.75">
      <c r="A71" s="1" t="s">
        <v>98</v>
      </c>
      <c r="B71" s="1"/>
      <c r="C71" s="1"/>
      <c r="D71" s="1"/>
      <c r="E71" s="1"/>
      <c r="F71" s="1"/>
      <c r="G71" s="1"/>
    </row>
    <row r="72" spans="1:7" s="23" customFormat="1" ht="15">
      <c r="A72" s="23" t="s">
        <v>93</v>
      </c>
      <c r="G72" s="47"/>
    </row>
    <row r="73" s="10" customFormat="1" ht="15.75">
      <c r="G73"/>
    </row>
    <row r="74" spans="1:7" s="10" customFormat="1" ht="15.75">
      <c r="A74" s="1" t="s">
        <v>94</v>
      </c>
      <c r="B74" s="1"/>
      <c r="C74" s="1"/>
      <c r="D74" s="1"/>
      <c r="E74" s="1"/>
      <c r="F74" s="1"/>
      <c r="G74"/>
    </row>
    <row r="75" spans="1:8" ht="12.75">
      <c r="A75" s="31" t="s">
        <v>95</v>
      </c>
      <c r="B75" s="31"/>
      <c r="C75" s="31"/>
      <c r="D75" s="31"/>
      <c r="E75" s="31"/>
      <c r="F75" s="31"/>
      <c r="G75" s="31"/>
      <c r="H75" s="31"/>
    </row>
    <row r="76" spans="1:8" ht="12.75">
      <c r="A76" s="31" t="s">
        <v>96</v>
      </c>
      <c r="B76" s="31"/>
      <c r="C76" s="31"/>
      <c r="D76" s="31"/>
      <c r="E76" s="31"/>
      <c r="F76" s="31"/>
      <c r="G76" s="31"/>
      <c r="H76" s="31"/>
    </row>
    <row r="77" spans="1:8" ht="12.75">
      <c r="A77" s="31" t="s">
        <v>97</v>
      </c>
      <c r="B77" s="31"/>
      <c r="C77" s="31"/>
      <c r="D77" s="31"/>
      <c r="E77" s="31"/>
      <c r="F77" s="31"/>
      <c r="G77" s="31"/>
      <c r="H77" s="31"/>
    </row>
    <row r="78" spans="1:8" ht="12.75">
      <c r="A78" s="31" t="s">
        <v>99</v>
      </c>
      <c r="B78" s="31"/>
      <c r="C78" s="31"/>
      <c r="D78" s="31"/>
      <c r="E78" s="31"/>
      <c r="F78" s="31"/>
      <c r="G78" s="31"/>
      <c r="H78" s="31"/>
    </row>
    <row r="79" spans="1:8" ht="12.75">
      <c r="A79" s="31" t="s">
        <v>100</v>
      </c>
      <c r="B79" s="31"/>
      <c r="C79" s="31"/>
      <c r="D79" s="31"/>
      <c r="E79" s="1"/>
      <c r="F79" s="1"/>
      <c r="G79" s="1"/>
      <c r="H79" s="31"/>
    </row>
    <row r="80" spans="1:8" ht="12.75">
      <c r="A80" s="31" t="s">
        <v>101</v>
      </c>
      <c r="B80" s="31"/>
      <c r="C80" s="31"/>
      <c r="D80" s="31"/>
      <c r="E80" s="31"/>
      <c r="F80" s="31"/>
      <c r="G80" s="31"/>
      <c r="H80" s="31"/>
    </row>
    <row r="81" spans="1:8" ht="12.75">
      <c r="A81" s="31" t="s">
        <v>102</v>
      </c>
      <c r="B81" s="31"/>
      <c r="C81" s="31"/>
      <c r="D81" s="31"/>
      <c r="E81" s="31"/>
      <c r="F81" s="31"/>
      <c r="G81" s="31"/>
      <c r="H81" s="31"/>
    </row>
    <row r="82" ht="15.75">
      <c r="A82" s="10"/>
    </row>
    <row r="83" s="33" customFormat="1" ht="12.75"/>
    <row r="84" s="33" customFormat="1" ht="12.75"/>
    <row r="85" s="33" customFormat="1" ht="12.75"/>
    <row r="86" s="33" customFormat="1" ht="12.75"/>
    <row r="87" s="33" customFormat="1" ht="12.75"/>
    <row r="88" spans="1:7" ht="12.75">
      <c r="A88" s="31"/>
      <c r="B88" s="31"/>
      <c r="C88" s="31"/>
      <c r="D88" s="31"/>
      <c r="E88" s="31"/>
      <c r="F88" s="31"/>
      <c r="G88" s="31"/>
    </row>
    <row r="90" spans="1:7" ht="12.75">
      <c r="A90" s="31"/>
      <c r="B90" s="31"/>
      <c r="C90" s="31"/>
      <c r="D90" s="31"/>
      <c r="E90" s="33"/>
      <c r="F90" s="33"/>
      <c r="G90" s="33"/>
    </row>
    <row r="91" spans="1:4" ht="15.75">
      <c r="A91" s="10"/>
      <c r="B91" s="10"/>
      <c r="C91" s="10"/>
      <c r="D91" s="10"/>
    </row>
    <row r="93" spans="1:4" ht="15.75">
      <c r="A93" s="10"/>
      <c r="B93" s="10"/>
      <c r="C93" s="10"/>
      <c r="D93" s="10"/>
    </row>
    <row r="95" spans="6:7" ht="12.75">
      <c r="F95" s="1"/>
      <c r="G95" s="1"/>
    </row>
    <row r="97" spans="1:3" ht="15.75">
      <c r="A97" s="10"/>
      <c r="B97" s="10"/>
      <c r="C97" s="10"/>
    </row>
    <row r="98" spans="1:7" ht="15">
      <c r="A98" s="33"/>
      <c r="B98" s="35"/>
      <c r="C98" s="35"/>
      <c r="D98" s="33"/>
      <c r="E98" s="33"/>
      <c r="F98" s="33"/>
      <c r="G98" s="33"/>
    </row>
    <row r="99" spans="1:7" ht="15">
      <c r="A99" s="33"/>
      <c r="B99" s="35"/>
      <c r="C99" s="35"/>
      <c r="D99" s="33"/>
      <c r="E99" s="33"/>
      <c r="F99" s="33"/>
      <c r="G99" s="33"/>
    </row>
    <row r="100" spans="1:7" ht="15">
      <c r="A100" s="33"/>
      <c r="B100" s="35"/>
      <c r="C100" s="35"/>
      <c r="D100" s="33"/>
      <c r="E100" s="33"/>
      <c r="F100" s="33"/>
      <c r="G100" s="33"/>
    </row>
    <row r="101" spans="1:7" ht="15">
      <c r="A101" s="33"/>
      <c r="B101" s="35"/>
      <c r="C101" s="35"/>
      <c r="D101" s="33"/>
      <c r="E101" s="33"/>
      <c r="F101" s="33"/>
      <c r="G101" s="33"/>
    </row>
    <row r="102" spans="1:7" ht="15">
      <c r="A102" s="33"/>
      <c r="B102" s="35"/>
      <c r="C102" s="35"/>
      <c r="D102" s="33"/>
      <c r="E102" s="33"/>
      <c r="F102" s="33"/>
      <c r="G102" s="33"/>
    </row>
    <row r="103" spans="1:7" ht="15">
      <c r="A103" s="33"/>
      <c r="B103" s="35"/>
      <c r="C103" s="35"/>
      <c r="D103" s="33"/>
      <c r="E103" s="33"/>
      <c r="F103" s="33"/>
      <c r="G103" s="33"/>
    </row>
    <row r="104" spans="1:7" ht="15">
      <c r="A104" s="33"/>
      <c r="B104" s="35"/>
      <c r="C104" s="35"/>
      <c r="D104" s="33"/>
      <c r="E104" s="33"/>
      <c r="F104" s="33"/>
      <c r="G104" s="33"/>
    </row>
    <row r="105" spans="1:7" ht="15">
      <c r="A105" s="33"/>
      <c r="B105" s="35"/>
      <c r="C105" s="35"/>
      <c r="D105" s="33"/>
      <c r="E105" s="33"/>
      <c r="F105" s="33"/>
      <c r="G105" s="33"/>
    </row>
    <row r="106" spans="1:7" ht="15">
      <c r="A106" s="33"/>
      <c r="B106" s="35"/>
      <c r="C106" s="35"/>
      <c r="D106" s="33"/>
      <c r="E106" s="33"/>
      <c r="F106" s="33"/>
      <c r="G106" s="33"/>
    </row>
    <row r="107" spans="1:7" ht="15">
      <c r="A107" s="33"/>
      <c r="B107" s="35"/>
      <c r="C107" s="35"/>
      <c r="D107" s="33"/>
      <c r="E107" s="33"/>
      <c r="F107" s="33"/>
      <c r="G107" s="33"/>
    </row>
    <row r="108" spans="1:7" ht="15">
      <c r="A108" s="33"/>
      <c r="B108" s="35"/>
      <c r="C108" s="35"/>
      <c r="D108" s="33"/>
      <c r="E108" s="33"/>
      <c r="F108" s="33"/>
      <c r="G108" s="33"/>
    </row>
    <row r="109" spans="1:8" ht="12.75">
      <c r="A109" s="31"/>
      <c r="B109" s="31"/>
      <c r="C109" s="31"/>
      <c r="D109" s="31"/>
      <c r="E109" s="31"/>
      <c r="F109" s="31"/>
      <c r="G109" s="1"/>
      <c r="H109" s="33"/>
    </row>
    <row r="110" spans="1:8" ht="12.75">
      <c r="A110" s="31"/>
      <c r="B110" s="31"/>
      <c r="C110" s="31"/>
      <c r="D110" s="31"/>
      <c r="E110" s="31"/>
      <c r="F110" s="31"/>
      <c r="G110" s="31"/>
      <c r="H110" s="33"/>
    </row>
    <row r="111" spans="1:8" ht="12.75">
      <c r="A111" s="31"/>
      <c r="B111" s="31"/>
      <c r="C111" s="31"/>
      <c r="D111" s="31"/>
      <c r="E111" s="31"/>
      <c r="F111" s="31"/>
      <c r="G111" s="31"/>
      <c r="H111" s="33"/>
    </row>
    <row r="112" s="1" customFormat="1" ht="12.75">
      <c r="H112" s="34"/>
    </row>
    <row r="113" s="1" customFormat="1" ht="12.75">
      <c r="H113" s="34"/>
    </row>
    <row r="114" spans="1:7" ht="15">
      <c r="A114" s="23"/>
      <c r="B114" s="23"/>
      <c r="C114" s="23"/>
      <c r="D114" s="23"/>
      <c r="E114" s="23"/>
      <c r="F114" s="23"/>
      <c r="G114" s="23"/>
    </row>
    <row r="116" spans="1:6" ht="15.75">
      <c r="A116" s="10"/>
      <c r="B116" s="10"/>
      <c r="C116" s="10"/>
      <c r="D116" s="10"/>
      <c r="E116" s="10"/>
      <c r="F116" s="10"/>
    </row>
    <row r="117" spans="1:6" ht="15.75">
      <c r="A117" s="10"/>
      <c r="B117" s="10"/>
      <c r="C117" s="10"/>
      <c r="D117" s="10"/>
      <c r="E117" s="10"/>
      <c r="F117" s="10"/>
    </row>
    <row r="118" spans="1:7" ht="15.75">
      <c r="A118" s="10"/>
      <c r="B118" s="10"/>
      <c r="C118" s="10"/>
      <c r="D118" s="10"/>
      <c r="E118" s="10"/>
      <c r="F118" s="10"/>
      <c r="G118" s="10"/>
    </row>
    <row r="119" spans="1:7" ht="15.75">
      <c r="A119" s="10"/>
      <c r="B119" s="10"/>
      <c r="C119" s="10"/>
      <c r="D119" s="10"/>
      <c r="E119" s="10"/>
      <c r="F119" s="10"/>
      <c r="G119" s="10"/>
    </row>
    <row r="120" ht="15.75">
      <c r="A120" s="10"/>
    </row>
    <row r="121" spans="1:6" ht="15.75">
      <c r="A121" s="10"/>
      <c r="B121" s="10"/>
      <c r="C121" s="10"/>
      <c r="D121" s="10"/>
      <c r="E121" s="10"/>
      <c r="F121" s="10"/>
    </row>
    <row r="122" spans="1:6" ht="15.75">
      <c r="A122" s="10"/>
      <c r="B122" s="10"/>
      <c r="C122" s="10"/>
      <c r="D122" s="10"/>
      <c r="E122" s="10"/>
      <c r="F122" s="10"/>
    </row>
    <row r="123" spans="1:6" ht="15.75">
      <c r="A123" s="10"/>
      <c r="B123" s="10"/>
      <c r="C123" s="10"/>
      <c r="D123" s="10"/>
      <c r="E123" s="10"/>
      <c r="F123" s="10"/>
    </row>
    <row r="124" spans="1:6" ht="12.75">
      <c r="A124" s="1"/>
      <c r="B124" s="1"/>
      <c r="C124" s="1"/>
      <c r="D124" s="1"/>
      <c r="E124" s="1"/>
      <c r="F124" s="1"/>
    </row>
    <row r="129" ht="12.75">
      <c r="A129" s="31"/>
    </row>
    <row r="130" ht="12.75">
      <c r="A130" s="31"/>
    </row>
    <row r="133" s="10" customFormat="1" ht="15.75"/>
    <row r="134" s="10" customFormat="1" ht="15.75"/>
    <row r="135" s="10" customFormat="1" ht="15.75"/>
    <row r="136" spans="1:7" ht="12.75">
      <c r="A136" s="33"/>
      <c r="B136" s="33"/>
      <c r="C136" s="33"/>
      <c r="D136" s="33"/>
      <c r="E136" s="33"/>
      <c r="F136" s="33"/>
      <c r="G136" s="33"/>
    </row>
    <row r="137" spans="1:7" ht="12.75">
      <c r="A137" s="33"/>
      <c r="B137" s="33"/>
      <c r="C137" s="33"/>
      <c r="D137" s="33"/>
      <c r="E137" s="33"/>
      <c r="F137" s="33"/>
      <c r="G137" s="33"/>
    </row>
    <row r="138" spans="1:7" ht="12.75">
      <c r="A138" s="33"/>
      <c r="B138" s="33"/>
      <c r="C138" s="33"/>
      <c r="D138" s="33"/>
      <c r="E138" s="33"/>
      <c r="F138" s="33"/>
      <c r="G138" s="33"/>
    </row>
    <row r="139" spans="1:7" ht="12.75">
      <c r="A139" s="33"/>
      <c r="B139" s="33"/>
      <c r="C139" s="33"/>
      <c r="D139" s="33"/>
      <c r="E139" s="33"/>
      <c r="F139" s="33"/>
      <c r="G139" s="33"/>
    </row>
    <row r="140" spans="1:7" ht="12.75">
      <c r="A140" s="33"/>
      <c r="B140" s="33"/>
      <c r="C140" s="33"/>
      <c r="D140" s="33"/>
      <c r="E140" s="33"/>
      <c r="F140" s="33"/>
      <c r="G140" s="33"/>
    </row>
    <row r="141" spans="1:7" ht="12.75">
      <c r="A141" s="33"/>
      <c r="B141" s="33"/>
      <c r="C141" s="33"/>
      <c r="D141" s="33"/>
      <c r="E141" s="33"/>
      <c r="F141" s="33"/>
      <c r="G141" s="33"/>
    </row>
    <row r="142" spans="1:7" ht="12.75">
      <c r="A142" s="33"/>
      <c r="B142" s="33"/>
      <c r="C142" s="33"/>
      <c r="D142" s="33"/>
      <c r="E142" s="33"/>
      <c r="F142" s="33"/>
      <c r="G142" s="33"/>
    </row>
    <row r="143" spans="1:7" ht="12.75">
      <c r="A143" s="33"/>
      <c r="B143" s="33"/>
      <c r="C143" s="33"/>
      <c r="D143" s="33"/>
      <c r="E143" s="33"/>
      <c r="F143" s="33"/>
      <c r="G143" s="33"/>
    </row>
    <row r="144" spans="1:7" ht="12.75">
      <c r="A144" s="33"/>
      <c r="B144" s="33"/>
      <c r="C144" s="33"/>
      <c r="D144" s="33"/>
      <c r="E144" s="33"/>
      <c r="F144" s="33"/>
      <c r="G144" s="33"/>
    </row>
    <row r="145" spans="1:7" ht="12.75">
      <c r="A145" s="33"/>
      <c r="B145" s="33"/>
      <c r="C145" s="33"/>
      <c r="D145" s="33"/>
      <c r="E145" s="33"/>
      <c r="F145" s="33"/>
      <c r="G145" s="33"/>
    </row>
    <row r="146" spans="1:7" ht="12.75">
      <c r="A146" s="33"/>
      <c r="B146" s="33"/>
      <c r="C146" s="33"/>
      <c r="D146" s="33"/>
      <c r="E146" s="33"/>
      <c r="F146" s="33"/>
      <c r="G146" s="33"/>
    </row>
    <row r="147" spans="1:7" ht="12.75">
      <c r="A147" s="33"/>
      <c r="B147" s="33"/>
      <c r="C147" s="33"/>
      <c r="D147" s="33"/>
      <c r="E147" s="33"/>
      <c r="F147" s="33"/>
      <c r="G147" s="33"/>
    </row>
    <row r="148" spans="1:7" ht="12.75">
      <c r="A148" s="33"/>
      <c r="B148" s="33"/>
      <c r="C148" s="33"/>
      <c r="D148" s="33"/>
      <c r="E148" s="33"/>
      <c r="F148" s="33"/>
      <c r="G148" s="33"/>
    </row>
    <row r="149" spans="1:7" ht="12.75">
      <c r="A149" s="33"/>
      <c r="B149" s="33"/>
      <c r="C149" s="33"/>
      <c r="D149" s="33"/>
      <c r="E149" s="33"/>
      <c r="F149" s="33"/>
      <c r="G149" s="33"/>
    </row>
    <row r="150" spans="1:7" ht="12.75">
      <c r="A150" s="33"/>
      <c r="B150" s="33"/>
      <c r="C150" s="33"/>
      <c r="D150" s="33"/>
      <c r="E150" s="33"/>
      <c r="F150" s="33"/>
      <c r="G150" s="33"/>
    </row>
    <row r="151" spans="1:7" ht="12.75">
      <c r="A151" s="33"/>
      <c r="B151" s="33"/>
      <c r="C151" s="33"/>
      <c r="D151" s="33"/>
      <c r="E151" s="33"/>
      <c r="F151" s="33"/>
      <c r="G151" s="33"/>
    </row>
    <row r="152" spans="1:7" ht="12.75">
      <c r="A152" s="33"/>
      <c r="B152" s="33"/>
      <c r="C152" s="33"/>
      <c r="D152" s="33"/>
      <c r="E152" s="33"/>
      <c r="F152" s="33"/>
      <c r="G152" s="33"/>
    </row>
    <row r="153" spans="1:7" ht="12.75">
      <c r="A153" s="33"/>
      <c r="B153" s="33"/>
      <c r="C153" s="33"/>
      <c r="D153" s="33"/>
      <c r="E153" s="33"/>
      <c r="F153" s="33"/>
      <c r="G153" s="33"/>
    </row>
    <row r="154" spans="1:7" ht="12.75">
      <c r="A154" s="33"/>
      <c r="B154" s="33"/>
      <c r="C154" s="33"/>
      <c r="D154" s="33"/>
      <c r="E154" s="33"/>
      <c r="F154" s="33"/>
      <c r="G154" s="33"/>
    </row>
    <row r="155" spans="1:3" ht="12.75">
      <c r="A155" s="1"/>
      <c r="B155" s="1"/>
      <c r="C155" s="1"/>
    </row>
    <row r="157" ht="12.75">
      <c r="A157" s="1"/>
    </row>
  </sheetData>
  <sheetProtection/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Gottwald</dc:creator>
  <cp:keywords/>
  <dc:description/>
  <cp:lastModifiedBy>PC-21</cp:lastModifiedBy>
  <cp:lastPrinted>2019-12-01T17:26:42Z</cp:lastPrinted>
  <dcterms:created xsi:type="dcterms:W3CDTF">2019-02-05T17:30:14Z</dcterms:created>
  <dcterms:modified xsi:type="dcterms:W3CDTF">2019-12-02T15:54:38Z</dcterms:modified>
  <cp:category/>
  <cp:version/>
  <cp:contentType/>
  <cp:contentStatus/>
</cp:coreProperties>
</file>